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1600" windowHeight="9135"/>
  </bookViews>
  <sheets>
    <sheet name="CATÁLOGO" sheetId="1" r:id="rId1"/>
    <sheet name="RESUMEN" sheetId="3" r:id="rId2"/>
  </sheets>
  <definedNames>
    <definedName name="_xlnm._FilterDatabase" localSheetId="0" hidden="1">CATÁLOGO!$A$7:$H$271</definedName>
    <definedName name="_xlnm.Print_Area" localSheetId="0">CATÁLOGO!$A$1:$H$273</definedName>
    <definedName name="_xlnm.Print_Area" localSheetId="1">RESUMEN!$A$1:$G$29</definedName>
    <definedName name="_xlnm.Print_Titles" localSheetId="0">CATÁLOGO!$1:$15</definedName>
    <definedName name="_xlnm.Print_Titles" localSheetId="1">RESUMEN!$1:$16</definedName>
  </definedNames>
  <calcPr calcId="144525"/>
</workbook>
</file>

<file path=xl/calcChain.xml><?xml version="1.0" encoding="utf-8"?>
<calcChain xmlns="http://schemas.openxmlformats.org/spreadsheetml/2006/main">
  <c r="A150" i="1" l="1"/>
  <c r="A158" i="1"/>
  <c r="A160" i="1"/>
  <c r="A163" i="1"/>
  <c r="A161" i="1"/>
  <c r="A167" i="1"/>
  <c r="A174" i="1"/>
  <c r="A175" i="1"/>
  <c r="A179" i="1"/>
  <c r="A183" i="1"/>
  <c r="A191" i="1"/>
  <c r="A193" i="1"/>
  <c r="A194" i="1"/>
  <c r="A196" i="1"/>
  <c r="A200" i="1"/>
  <c r="A207" i="1"/>
  <c r="A208" i="1"/>
  <c r="A212" i="1"/>
  <c r="A216" i="1"/>
  <c r="A224" i="1"/>
  <c r="A226" i="1"/>
  <c r="A227" i="1"/>
  <c r="A229" i="1"/>
  <c r="A233" i="1"/>
  <c r="A240" i="1"/>
  <c r="A146" i="1"/>
  <c r="A142" i="1"/>
  <c r="A141" i="1"/>
  <c r="A133" i="1"/>
  <c r="A112" i="1"/>
  <c r="A110" i="1"/>
  <c r="A105" i="1"/>
  <c r="A101" i="1"/>
  <c r="A99" i="1"/>
  <c r="A98" i="1"/>
  <c r="A96" i="1"/>
  <c r="A88" i="1"/>
  <c r="A84" i="1"/>
  <c r="A80" i="1"/>
  <c r="A79" i="1"/>
  <c r="A71" i="1"/>
  <c r="A50" i="1"/>
  <c r="A48" i="1"/>
  <c r="A43" i="1"/>
  <c r="A39" i="1"/>
  <c r="A37" i="1"/>
  <c r="A36" i="1"/>
  <c r="A34" i="1"/>
  <c r="A26" i="1"/>
  <c r="A22" i="1"/>
  <c r="A18" i="1"/>
  <c r="A268" i="1" l="1"/>
  <c r="A263" i="1"/>
  <c r="A253" i="1"/>
  <c r="A252" i="1"/>
  <c r="A246" i="1"/>
  <c r="A244" i="1"/>
  <c r="A241" i="1"/>
  <c r="B25" i="3" l="1"/>
  <c r="B8" i="3"/>
</calcChain>
</file>

<file path=xl/sharedStrings.xml><?xml version="1.0" encoding="utf-8"?>
<sst xmlns="http://schemas.openxmlformats.org/spreadsheetml/2006/main" count="571" uniqueCount="188">
  <si>
    <t>GOBIERNO DEL ESTADO DE TAMAULIPAS</t>
  </si>
  <si>
    <t>SECRETARÍA DE OBRAS PÚBLICAS</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</si>
  <si>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</si>
  <si>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</si>
  <si>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</si>
  <si>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</si>
  <si>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</si>
  <si>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</si>
  <si>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</si>
  <si>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</si>
  <si>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</si>
  <si>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</si>
  <si>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</si>
  <si>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</si>
  <si>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</si>
  <si>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</si>
  <si>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</si>
  <si>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</si>
  <si>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</si>
  <si>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</si>
  <si>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</si>
  <si>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</si>
  <si>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</si>
  <si>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</si>
  <si>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</si>
  <si>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</si>
  <si>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</si>
  <si>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</si>
  <si>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</si>
  <si>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</si>
  <si>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</si>
  <si>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</si>
  <si>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SUBSECRETARÍA DE PROYECTOS Y LICITACIONES</t>
  </si>
  <si>
    <t>DIRECCIÓN GENERAL DE PROYECTOS Y LICITACIONES</t>
  </si>
  <si>
    <t xml:space="preserve"> DIRECCIÓN DE NORMAS Y ESPECIFICACIONES </t>
  </si>
  <si>
    <t xml:space="preserve">                         DIRECCIÓN GENERAL DE PROYECTOS Y LICITACIONES</t>
  </si>
  <si>
    <t xml:space="preserve">                         DIRECCIÓN DE NORMAS Y ESPECIFICACIONES </t>
  </si>
  <si>
    <t>I</t>
  </si>
  <si>
    <t>CONSERVACION PERIÓDICA</t>
  </si>
  <si>
    <t>m2</t>
  </si>
  <si>
    <t>m3</t>
  </si>
  <si>
    <t>PAVIMENTOS</t>
  </si>
  <si>
    <t>GUARNICIONES Y BANQUETAS</t>
  </si>
  <si>
    <t>CTR CONSTRUCCIÓN
CAR. Carreteras
1.02 Estructuras
.010 Guarniciones y Banquetas P.U.O.T. Designación (N.CTR.CAR-1.02.010 ) 
12) Guarniciones de f'c= 150kg/cm2  trapecial de15x20x40cm. (recta)</t>
  </si>
  <si>
    <t>m</t>
  </si>
  <si>
    <t>CTR CONSTRUCCIÓN
CAR. Carreteras
1.02 Estructuras
.010 Guarniciones y Banquetas P.U.O.T. Designación (N.CTR.CAR-1.02.010 ) 
13) Guarniciones de f'c= 150kg/cm2  trapecial de15x20x40cm. (curva)</t>
  </si>
  <si>
    <t>CTR CONSTRUCCIÓN
CAR. Carreteras
1.02 Estructuras
.010 Guarniciones y Banquetas P.U.O.T. Designación (N.CTR.CAR-1.02.010 ) 
Rampas de accesos de 15cm de espesor f'c=200kg/cm2, reforzada con malla electrosoldada 6x6/ 10-10.</t>
  </si>
  <si>
    <t>CTR CONSTRUCCION
CAR CARRETERAS
1.01 Terracerías
011 Rellenos P.U.O.T. Designación N.CTR.CAR.1.01.011 
1) Para recibir Banquetas Compactado al 95%, con calidad de subrasante</t>
  </si>
  <si>
    <t>SEÑALAMIENTO</t>
  </si>
  <si>
    <t>SEÑALAMIENTO HORIZONTAL</t>
  </si>
  <si>
    <t>CTR CONSTRUCCION
CAR CARRETERAS
1.07 Señalamientos y Dispositivos de Seguridad
001 Marcas en el pavimento P.U.O.T. (Designación N.CTR.CAR.1.07.001), I1.
M-2) Raya separadora de carriles de circulación
M-2.1) Raya continua sencilla  de 15 cm de ancho color blanco reflejante (termoplástica) y E.P. 5</t>
  </si>
  <si>
    <t>CTR CONSTRUCCION
CAR CARRETERAS
1.07 Señalamientos y Dispositivos de Seguridad
001 Marcas en el pavimento P.U.O.T. (Designación N.CTR.CAR.1.07.001), I1.
M-2) Raya separadora de carriles de circulación
M-2.3) Raya discontinua de 15 cm de ancho color blanco reflejante (termoplástica) y E.P. 5</t>
  </si>
  <si>
    <t>CTR CONSTRUCCION
CAR CARRETERAS
1.07 Señalamientos y Dispositivos de Seguridad
002 Marcas en guarniciones P.U.O.T. (Designación N.CTR.CAR.1.07.002)
M-12) Marcas en guarniciones
M.12.1) Para prohibición del estacionamiento color amarillo reflejante,</t>
  </si>
  <si>
    <t>CTR CONSTRUCCION
CAR CARRETERAS
1.07 Señalamientos y Dispositivos de Seguridad
002 Marcas en guarniciones P.U.O.T. (Designación N.CTR.CAR.1.07.002)
M-12) Marcas en guarniciones
M.12.2) Para delinear guarniciones color blanco reflejante.</t>
  </si>
  <si>
    <t>OBRAS COMPLEMENTARIAS</t>
  </si>
  <si>
    <t>Construcción de rampa de 10cm de espesor de concreto hidráulico f'c= 150 kg/cm2 para acceso a discapacitados, peatones y bicicletas, acabado escobillado antiderrapante. Incluye: pintura de esmalte color  azul en área de rampa con señalización de acceso a discapacitados (símbolo para discapacitados) , rellenos, herramientas, equipo, limpieza de desperdicios y mano de obra, P.U.O.T.</t>
  </si>
  <si>
    <t>pza</t>
  </si>
  <si>
    <t xml:space="preserve">CSV CONSERVACIÓN
CAR CARRETERAS
2. Trabajos de Conservación Rutinaria.
2.02 Pavimentos
004 Bacheo Profundo Aislado.  P.U.O.T. (Designación N.CSV.CAR. 2.02.004) y E.P.27
1) Bacheo Profundo Aislado con Base Hidráulica y Concreto Asfáltico.  </t>
  </si>
  <si>
    <t xml:space="preserve">CTR CONSTRUCCIÓN
CAR. Carreteras
1.04 Pavimentos
.006 Carpetas Asfálticas con Mezcla en Caliente P.U.O.T. Designación (N.CTR.CAR-1.04.006 ) 
1) Compactada al noventa y cinco por ciento 95% </t>
  </si>
  <si>
    <t>CTR CONSTRUCCION
CAR CARRETERAS
1.02 Estructuras
013 Demoliciones y Desmantelamientos P.U.O.T. Designación N.CTR.CAR.1.02.013
30) De guarnición de concreto simple.</t>
  </si>
  <si>
    <t xml:space="preserve">CSV CONSERVACIÓN
CAR CARRETERAS
2. Trabajos de Conservación Rutinaria.
2.02 Pavimentos
003 Bacheo Superficial Aislado.  P.U.O.T. (Designación N.CSV.CAR. 2.02.003) 
1) Bacheo Superficial Aislado con Concreto Asfáltico.  </t>
  </si>
  <si>
    <t>CSV CONSERVACIÓN
CAR CARRETERAS
3. Trabajos de Conservación Periódica.
3.02 Pavimentos.
006 Fresado de la Superficie de Rodadura en Pavimentos Asfálticos.  P.U.O.T. (Designación N.CSV.CAR. 3.02.006) 
9) Fresado de 5cm de la Carpeta de Concreto Asfáltico existente.</t>
  </si>
  <si>
    <t>CTR CONSTRUCCIÓN
CAR CARRETERAS
1.07 Señalamientos y Dispositivos de Seguridad
001 Marcas en el pavimento P.U.O.T. (Designación N.CTR.CAR.1.07.001), I1.
M-3) Raya en la orilla del arroyo vial
M-3.1) Raya en la orilla derecha, continua de 15 cm de ancho color blanco reflejante (termoplástica) y E.P. 5</t>
  </si>
  <si>
    <t>II</t>
  </si>
  <si>
    <t>REHABILITACIÓN DE PAVIMENTO ASFÁLTICO DE CALLE OLIVIA RAMIREZ, ENTRE AV. TAMAULIPAS (8) Y BLVD. FIDEL VELÁZQUEZ, COL. MORELOS / FRACC. RESIDENCIAL LAS PALMAS, EN CD. VICTORIA, TAMAULIPAS.</t>
  </si>
  <si>
    <t>CTR CONSTRUCCION
CAR CARRETERAS
1.07 Señalamientos y Dispositivos de Seguridad
001 Marcas en el pavimento P.U.O.T. (Designación N.CTR.CAR.1.07.001), I1.
M-6.4) Raya de alto de 400 mm (termoplástica) y E.P.5.</t>
  </si>
  <si>
    <t>CTR CONSTRUCCION
CAR CARRETERAS
1.07 Señalamientos y Dispositivos de Seguridad
001 Marcas en el pavimento P.U.O.T. (Designación N.CTR.CAR.1.07.001), I1.
M-7) Raya para cruce de peatones 
M-7.2) Raya para cruce de peatones de 20 cm de ancho en vías secundarias, color amarillo reflejante (termoplástica) y E.P.5.</t>
  </si>
  <si>
    <t>CTR CONSTRUCCION
CAR CARRETERAS
1.07 Señalamientos y Dispositivos de Seguridad
001 Marcas en el pavimento P.U.O.T. (Designación N.CTR.CAR.1.07.001), I1.
M-1) Raya separadora de sentidos de circulación
M-1.6) Raya continua doble de 15 cm de ancho color amarillo reflejante (termoplástica) y E.P. 5</t>
  </si>
  <si>
    <t>CTR CONSTRUCCION
CAR CARRETERAS
1.07 Señalamientos y Dispositivos de Seguridad
001 Marcas en el pavimento P.U.O.T. (Designación N.CTR.CAR.1.07.001), I1.
M-5) Rayas canalizadoras con inclinación a 45° a cada 2 m  de 20 cm de espesor color amarillo (termoplástica)  y E.P.5.</t>
  </si>
  <si>
    <t>Suministro y colocación de boyas Marca SEMEX o similar en calidad, de lámina de acero cal. 10, troquelado profundo y acabadas con pintura en polvo electrostática de horno color amarillo de 20 cm. de diámetro, con 2 lados reflejantes. Incluye: clavos de 1/4" de acero de alta resistencia galvanizado de 3" de largo, según proyecto, materiales, mano de obra y herramienta para la fijación en el pavimento. (P.U.O.T.)</t>
  </si>
  <si>
    <t>Renivelación de Pozos de visita con brocal y tapa de concreto polimérico, incluye:  brocal y tapa de concreto polimérico, excavación, plantilla, rellenos, concretos, cimbras, acarreos, demoliciones, cargas, descargas, desperdicios, señalamientos y todos los materiales, herramienta y mano de obra especializada. (P.U.O.T.)</t>
  </si>
  <si>
    <t>Renivelación de caja de válvulas con brocal y tapa de concreto polimérico, incluye:  brocal y tapa de concreto polimérico, excavación, plantilla, rellenos, concretos, cimbras, acarreos, demoliciones, cargas, descargas, desperdicios, señalamientos y todos los materiales, herramienta y mano de obra especializada. (P.U.O.T.)</t>
  </si>
  <si>
    <t>BACHEO SUPERFICIAL Y PROFUNDO EN DIVERSAS CALLES EN EL FRACCIONAMIENTO RESIDENCIAL LAS PALMAS, EN CD. VICTORIA, TAMAULIPAS.</t>
  </si>
  <si>
    <t>I-1</t>
  </si>
  <si>
    <t>TERRACERIAS</t>
  </si>
  <si>
    <t>CTR CONSTRUCCIÓN
CAR. Carreteras
1.01 Terracerias
.003 Corte P.U.O.T. Designación  (N.CTR.CAR-1.01.003) y E.P. 85
1.1) En apertura de caja cuando el material se desperdicie</t>
  </si>
  <si>
    <t>E.P.51 Compactación, por unidad de obra terminada; del terreno natural en el area de desplante de los terraplenes al 90%</t>
  </si>
  <si>
    <t xml:space="preserve">CTR CONSTRUCCIÓN
CAR. Carreteras
1.01 Terracerias
.009 Terraplen P.U.O.T. Designación (N.CTR.CAR-1.01.009, I3, J3 ) y E.P. 3
6) Capa de Subrasante compactado al cien por ciento 100% </t>
  </si>
  <si>
    <t>CTR CONSTRUCCIÓN
CAR. Carreteras
1.04 Pavimentos
.002 Sub-bases y Bases P.U.O.T. Designación (N.CTR.CAR-1.04.002 ) y E.P. 4
2) Base Compactada al Cien por ciento 100%</t>
  </si>
  <si>
    <t>Suministro y colocación de Polietileno Cal 600 sobre Base Compactada para recibir losa de pavimento P.U.O.T:</t>
  </si>
  <si>
    <t>CTR CONSTRUCCIÓN
CAR. Carreteras
1.04 Pavimentos
.009 Carpetas de Concreto Hidráulico P.U.O.T. Designación (N.CTR.CAR-1.04.009 ) 
Carpeta de concreto hidráulico con modulo de Ruptura MR= 42kg/cm2, incluye aditivo acelerante a 7 días.</t>
  </si>
  <si>
    <t>CTR CONSTRUCCIÓN
CAR. Carreteras
1.02 Estructuras
.010 Guarniciones y Banquetas P.U.O.T. Designación (N.CTR.CAR-1.02.010 ) 
51)  Banquetas de 10cm de espesor f'c=150kg/cm2, acabado rayado, juntas frias.</t>
  </si>
  <si>
    <t>CTR CONSTRUCCIÓN
CAR. Carreteras
1.02 Estructuras
.004 Acero para Concreto Hidráulico P.U.O.T. Designación (N.CTR.CAR-1.02.004 )
2) Malla Electrosoldada 6-6/10-10</t>
  </si>
  <si>
    <t>CTR CONSTRUCCION
CAR CARRETERAS
1.02 Estructuras
013 Demoliciones y Desmantelamientos P.U.O.T. Designación N.CTR.CAR.1.02.013
17) De banqueta de 10cm de espesor</t>
  </si>
  <si>
    <t>APROCHE DE CONCRETO F´C=200 Kg/cm2</t>
  </si>
  <si>
    <t xml:space="preserve">Construcción de aproche de concreto de f'c=200 kg/cm2 de 20x40cm. de sección. Incluye: trazo, excavación, colado, vibrado, curado, mano de obra, materiales, equipo, retiro del material sobrante producto de excavaciones al limite de la ciudad, P.U.O.T. </t>
  </si>
  <si>
    <t>SEÑALAMIENTO VERTICAL</t>
  </si>
  <si>
    <t xml:space="preserve">CTR CONSTRUCCION
CAR CARRETERAS
1.07 Señalamientos y Dispositivos de Seguridad
005 Señales Verticales Bajas P.U.O.T. (Designación N.CTR.CAR.1.07.005) y E.P.6.
2.4) Señal Vertical Baja Restrictiva SR-6 Alto de 30cm. Por lado, con dos tableros adicionales de nomenclatura de calles SII-6 de 20x91cm. </t>
  </si>
  <si>
    <t>CTR CONSTRUCCION
CAR CARRETERAS
1.07 Señalamientos y Dispositivos de Seguridad
001 Marcas en el pavimento P.U.O.T. (Designación N.CTR.CAR.1.07.001), I1.
M-6.3) Raya de alto de 300 mm y E.P.5.</t>
  </si>
  <si>
    <t>Renivelación de Pozos de visita con brocal y tapa de concreto polimérico, incluye: brocal y tapa de concreto polimérico, excavación, plantilla, rellenos, concretos, cimbras, acarreos, demoliciones, cargas, descargas, desperdicios, señalamientos y todos los materiales, herramienta y mano de obra especializada. (P.U.O.T.)</t>
  </si>
  <si>
    <t>Renivelación de caja de válvulas con brocal y tapa de concreto polimérico, incluye: brocal y tapa de concreto polimérico, excavación, plantilla, rellenos, concretos, cimbras, acarreos, demoliciones, cargas, descargas, desperdicios, señalamientos y todos los materiales, herramienta y mano de obra especializada. (P.U.O.T.)</t>
  </si>
  <si>
    <t>Reposición de toma domiciliaria corta (4.00 m) de 1/2 pulgada de diámetro de agua potable, incluye: tubería Poliducto alta densidad de 1/2" de diámetro, abrazadera de inserción para tubo de P.V.C., nudo de inserción para tubo de P.V.C., conectores de 1/2" de diámetro para tubo PAD. Incluye: desmantelamiento de las piezas dañadas, excavaciones, rellenos, reposición de banqueta de concreto hidráulico f'c= 150 kg/cm2 de 10 cm de espesor, herramienta, equipo, maniobras, desperdicios, señalamientos, equipo y mano de obra. P.U.O.T.</t>
  </si>
  <si>
    <t>toma</t>
  </si>
  <si>
    <t>Reposición de toma domiciliaria larga (8.00 m) de 1/2 pulgada de diámetro de agua potable, incluye: tubería Poliducto alta densidad de 1/2" de diámetro, abrazadera de inserción para tubo de P.V.C., nudo de inserción para tubo de P.V.C., conectores de 1/2" de diámetro para tubo PAD. Incluye: desmantelamiento de las piezas dañadas, excavaciones, rellenos, reposición de banqueta de concreto hidráulico f'c= 150 kg/cm2 de 10 cm de espesor, herramienta, equipo, maniobras, desperdicios, señalamientos, equipo y mano de obra. P.U.O.T.</t>
  </si>
  <si>
    <t>Reposición de descarga domiciliaria incluye:  desmantelamiento de las piezas dañadas, excavación plantilla, interconexión de yee corrugada de 8" x 6" de diámetro a línea de atarjeas, codo corrugado de 45° x 6" de diámetro, tubo de P.A.D. corrugado de 6" de diámetro x 6.50 m de long., relleno compactado al 85% proctor, reposición de banqueta de concreto hidráulico f'c= 150 kg/cm2 de 10 cm de espesor,  herramienta, equipo, maniobras, desperdicios, señalamientos, equipo y mano de obra. P.U.O.T.</t>
  </si>
  <si>
    <t>PAVIMENTACIÓN HIDRÁULICA DE CALLE ERNERTO HIGUERA JIMÉNEZ ENTRE CALLE GRAL. ROMULO CUELLAR Y CALLE JUAN MANUEL TERÁN EN LA COLONIA AMPLIACIÓN PEDRO SOSA EN CD. VICTORIA, TAMAULIPAS.</t>
  </si>
  <si>
    <t>II-1</t>
  </si>
  <si>
    <t>II-2</t>
  </si>
  <si>
    <t>II-3</t>
  </si>
  <si>
    <t>II-4</t>
  </si>
  <si>
    <t>II-5</t>
  </si>
  <si>
    <t>II-6</t>
  </si>
  <si>
    <t>PAVIMENTACIÓN HIDRÁULICA DE CALLE CARTA MAGNA ENTRE CALLE CERRO EL PILÓN Y CALLE CAÑON DEL NOVILLO EN LA COLONIA AMPLIACIÓN CHAPULTEPEC EN CD. VICTORIA, TAMAULIPAS.</t>
  </si>
  <si>
    <t>PAVIMENTACIÓN HIDRÁULICA DE CALLE CECILIO BECERRA ENTRE CALLE PROFR. ISIDRO SALAZAR CÁRDENAS Y CALLE PROFRA. REMIGIA GONZÁLEZ EN LA COL. 2 DE OCTUBRE EN CD. VICTORIA, TAMAULIPAS.</t>
  </si>
  <si>
    <t>I-1.1</t>
  </si>
  <si>
    <t>I-1.2</t>
  </si>
  <si>
    <t>I-1.3</t>
  </si>
  <si>
    <t>I-1.4</t>
  </si>
  <si>
    <t>I-1.5</t>
  </si>
  <si>
    <t>I-1.5.1</t>
  </si>
  <si>
    <t>I-1.5.2</t>
  </si>
  <si>
    <t>I-1.6</t>
  </si>
  <si>
    <t>I-2</t>
  </si>
  <si>
    <t>I-3</t>
  </si>
  <si>
    <t>II-4.1</t>
  </si>
  <si>
    <t>I-2.1</t>
  </si>
  <si>
    <t>I-2.2</t>
  </si>
  <si>
    <t>I-2.3</t>
  </si>
  <si>
    <t>I-2.4</t>
  </si>
  <si>
    <t>I-2.5</t>
  </si>
  <si>
    <t>I-2.5.1</t>
  </si>
  <si>
    <t>I-2.5.2</t>
  </si>
  <si>
    <t>I-2.6</t>
  </si>
  <si>
    <t>I-3.1</t>
  </si>
  <si>
    <t>I-3.2</t>
  </si>
  <si>
    <t>I-3.3</t>
  </si>
  <si>
    <t>I-3.4</t>
  </si>
  <si>
    <t>I-3.5</t>
  </si>
  <si>
    <t>I-3.5.1</t>
  </si>
  <si>
    <t>I-3.5.2</t>
  </si>
  <si>
    <t>I-3.6</t>
  </si>
  <si>
    <t>REHABILITACIÓN DE PAVIMENTACIÓN EN DIVERSAS CALLES DE LAS COLONIAS CUAUHTÉMOC, AMPLIACIÓN CHAPULTEPEC, AMPLIACIÓN PEDRO SOSA, 2 DE OCTUBRE, MORELOS Y FRACC LAS PALMAS EN CD. VICTORIA, TAMAULIPAS.</t>
  </si>
  <si>
    <t>REHABILITACIÓN DE PAVIMENTO HIDRÁULICO EN LAS COLONIAS  CUAUHTÉMOC, AMPLIACIÓN CHAPULTEPEC, AMPLIACIÓN PEDRO SOSA Y 2 DE OCTUBRE, EN CD. VICTORIA, TAMAULIPAS.</t>
  </si>
  <si>
    <t>ALUMBRADO PÚBLICO</t>
  </si>
  <si>
    <t>EP-1-A.- DEMOLICIONES, DESMONTAJES Y DESMANTELAMIENTOS.
Desmontaje y retiro de luminaria y brazo existente en poste de CFE. Incluye: desconexión de energía eléctrica de la misma, acarreo del material recuperado hasta el lugar indicado por la supervisión, mano de obra, limpieza, maniobras, herramienta y equipo, en cualquier nivel. (P.U.O.T.)</t>
  </si>
  <si>
    <t>Suministro e instalación de brazo tubular tipo atizador de 1.50mts de long. 2" de diam. ced. 30, galvanizado en caliente. Incluye: suministro de materiales, mano de obra, plomeo, material misceláneo, maniobras, elevación, fijación, desperdicio, acarreos, herramienta y equipo. P.U.O.T.</t>
  </si>
  <si>
    <t>3.0704.13.) INSTALACIONES ELÉCTRICAS
3.0704.13.) B. REFERENCIAS.
3.0704.13.F.01. o) Unidades de alumbrado (3.0704.13.G.04)
Suministro e instalación de luminaria de 100w, MOD. HSLL B 120W 50K MV-HH con fotocelda Marca SUPRALUX o similar en calidad, para colocación con brazo metálico (no incluye brazo). Incluye: suministro de materiales, luminaria, mano de obra especializada, conexiones, material misceláneo, acarreos, elevación, maniobras, pruebas, desperdicios, herramienta y equipo. (P.U.O.T.)</t>
  </si>
  <si>
    <t>3.0704.13) INSTALACIONES ELECTRICAS
3.0704.13) B. REFERENCIAS
3.0704.13  F.01  e) Conductores de cobre tipo TW, con forro; incluye empalmes.. (3.0704.13 G.02)
04) Cable de cobre tipo THW-LS 75 °C calibre AWG # 12, marca CONDUMEX o similar en calidad. Incluye: suministro, mano de obra especializada, conexión y prueba.</t>
  </si>
  <si>
    <t>AGUA POTABLE</t>
  </si>
  <si>
    <t>1005.00) Limpieza y trazo en el área de trabajo.</t>
  </si>
  <si>
    <t>E.P. 3A. Excavación en zanjas para cualquier tipo de material investigado en obra, cualquier profundidad, incluyendo acarreo del material no utilizable fuera de la obra y bombeo.</t>
  </si>
  <si>
    <t>1130.00) Plantilla apisonada al 85% proctor en zanjas y E.P. 15A
02) Con material producto de banco.</t>
  </si>
  <si>
    <t>Suministro, instalación y prueba de tubería de P.V.C. hidráulica RD/26 de 76 mm (3") de diámetro. y E.P. 4A</t>
  </si>
  <si>
    <t>1131.00) Relleno en zanjas y E.P. 15A
06) Compactado al 90% proctor, con material producto de banco.</t>
  </si>
  <si>
    <t>8007.00) Suministro de piezas especiales de Fierro Fundido (excluyendo extremidades) y E.P. 8A
tubería de fo.fo de 3" de diámetro</t>
  </si>
  <si>
    <t>Suministro, instalación y prueba de  tubería y piezas especiales comerciales y E.P. 4A
extremidad campana de P.V.C. de 102 mm (4") de diámetro</t>
  </si>
  <si>
    <t>Suministro, instalación y prueba de  tubería y piezas especiales comerciales y E.P. 4A
extremidad espiga de P.V.C., de 2" de diámetro.</t>
  </si>
  <si>
    <t>Suministro, instalación y prueba de  tubería y piezas especiales comerciales y E.P. 4A
tee de P.V.C. de 3" x 3" de diámetro</t>
  </si>
  <si>
    <t xml:space="preserve">Suministro, instalación y prueba de  tubería y piezas especiales comerciales y E.P. 4A
cople de reparación de P.V.C. de 3" de diametro </t>
  </si>
  <si>
    <t>Suministro, instalación y prueba de  tubería y piezas especiales comerciales y E.P. 4A
Reducción de P.V.C. de 3" X 2" de diámetro</t>
  </si>
  <si>
    <t>Suministro, instalación y prueba de  tubería y piezas especiales comerciales y E.P. 4A
tapón campana de P.V.C. de 76 mm (3") de diámetro</t>
  </si>
  <si>
    <t>Suministro, instalación y prueba de  tubería y piezas especiales comerciales y E.P. 4A
04) adaptador campana de P.V.C. ANGER Sistema Inglés RD/26 de 76 mm de diámetro</t>
  </si>
  <si>
    <t xml:space="preserve">8012.00) Suministro de tornillos y E.P. 8A
01) de 16 mm X 64 mm (5/8" x 2 1/2").
</t>
  </si>
  <si>
    <t>Suministro, instalación y prueba de  tubería y piezas especiales comerciales y E.P. 4A
04) empaque de neopreno de 76 mm de diámetro</t>
  </si>
  <si>
    <t>8022.00) Válvula de compuerta vástago fijo de 125 PSI y E.P. 16A
03) de 76 mm (3") de diámetro.</t>
  </si>
  <si>
    <t>E.P. 1A-69 Suministro, instalación y prueba de toma domiciliaria (corta 3.00 m) con tubería de polietileno de alta densidad de 1/2" de diámetro, con abrazadera para tubería de PVC de 3”, desde la inserción hasta la válvula de banqueta, incluyendo los materiales, herramienta y mano de obra especializada. (P.U.O.T.)</t>
  </si>
  <si>
    <t>E.P. 1A-70 Suministro, instalación y prueba de toma domiciliaria (larga 6.00 m) con tubería de polietileno de alta densidad de 1/2" de diámetro, con abrazadera para tubería de PVC de 3”, desde la inserción hasta la válvula de banqueta, incluyendo los materiales, herramienta y mano de obra especializada. (P.U.O.T.)</t>
  </si>
  <si>
    <t xml:space="preserve">4030.00) Fabricación y colado de concreto vibrado y curado
12) de f'c= 100 kg/cm2. (para atraques)
</t>
  </si>
  <si>
    <t>ALCANTARILLADO SANITARIO</t>
  </si>
  <si>
    <t xml:space="preserve">Suministro, Instalación y prueba de tubería de P.V.C.,  Serie 20 para alcantarillado de 200 mm (8") de diámetro,  incluye: carga, descarga, fletes, maniobras, acarreos, equipo, herramienta y mano de obra. P.U.O.T. y E.P. 4A
</t>
  </si>
  <si>
    <t>Suministro e instalación de descarga domiciliarias con  tubería de P.V.C. serie 20 de 6" de diámetro con longitud de 6 m. de tubo, silleta de desviación para tubería de 8" con salida a 45º de 6" de diámetro, codo de 45º x 6" de diámetro, excavaciones, rellenos, carga, flete al lugar de la obra, descarga, todos los materiales, maniobras y acarreos locales hasta el sitio exacto de su instalación, bajado a la zanja, limpieza, lubricación, su instalación, prueba hidrostática, el equipo, la herramienta y la mano de obra necesaria para su completa ejecución. P.U.O.T.</t>
  </si>
  <si>
    <t>PAVIMENTACIÓN HIDRÁULICA DE CALLE DESFIBRADORA ENTRE CALLE DOBLADO Y CALLE LAURO VILLAR EN LA COLONIA CUAHUTEMOC EN CD. VICTORIA, TAMAULIPAS.</t>
  </si>
  <si>
    <t>PAVIMENTACIÓN HIDRÁULICA DE CALLE LAURO VILLAR ENTRE CALLE DESFIBRADORA Y CALLE 1 DE SEPTIEMBRE EN LA COLONIA CUAHUTEMOC EN CD. VICTORIA, TAMAULIPAS.</t>
  </si>
  <si>
    <t>I-1.7</t>
  </si>
  <si>
    <t>I-1.8</t>
  </si>
  <si>
    <t>I-1.9</t>
  </si>
  <si>
    <t>I-2.7</t>
  </si>
  <si>
    <t>I-2.8</t>
  </si>
  <si>
    <t>I-2.9</t>
  </si>
  <si>
    <t>I-4</t>
  </si>
  <si>
    <t>I-4.1</t>
  </si>
  <si>
    <t>I-4.2</t>
  </si>
  <si>
    <t>I-4.3</t>
  </si>
  <si>
    <t>I-4.4</t>
  </si>
  <si>
    <t>I-4.5</t>
  </si>
  <si>
    <t>I-4.6</t>
  </si>
  <si>
    <t>I-4.5.1</t>
  </si>
  <si>
    <t>I-5</t>
  </si>
  <si>
    <t>I-5.1</t>
  </si>
  <si>
    <t>I-5.2</t>
  </si>
  <si>
    <t>I-5.3</t>
  </si>
  <si>
    <t>I-5.4</t>
  </si>
  <si>
    <t>I-5.5</t>
  </si>
  <si>
    <t>I-5.5.1</t>
  </si>
  <si>
    <t>I-5.5.2</t>
  </si>
  <si>
    <t>I-5.6</t>
  </si>
  <si>
    <t>I-4.5.2</t>
  </si>
  <si>
    <t>LICITACIÓN No.: LPE-N060-2023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</si>
</sst>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 \ General"/>
    <numFmt numFmtId="165" formatCode="_-[$€-2]* #,##0.00_-;\-[$€-2]* #,##0.00_-;_-[$€-2]* &quot;-&quot;??_-"/>
  </numFmts>
  <fonts count="35">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8"/>
      <name val="HelveticaNeueLT Std Lt"/>
      <family val="2"/>
    </font>
    <font>
      <b/>
      <sz val="14"/>
      <name val="HelveticaNeueLT Std Lt"/>
      <family val="2"/>
    </font>
    <font>
      <b/>
      <sz val="11"/>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0"/>
      <color rgb="FF993300"/>
      <name val="HelveticaNeueLT Std Lt"/>
      <family val="2"/>
    </font>
    <font>
      <sz val="9"/>
      <name val="Novecento wide UltraLight"/>
      <family val="3"/>
    </font>
    <font>
      <b/>
      <sz val="12"/>
      <name val="HelveticaNeueLT Std"/>
      <family val="2"/>
    </font>
    <font>
      <sz val="9"/>
      <name val="HelveticaNeueLT Std Lt"/>
      <family val="2"/>
    </font>
    <font>
      <b/>
      <sz val="9"/>
      <name val="HelveticaNeueLT Std Lt"/>
      <family val="2"/>
    </font>
    <font>
      <b/>
      <sz val="9"/>
      <name val="HelveticaNeueLT Std"/>
      <family val="2"/>
    </font>
    <font>
      <sz val="9"/>
      <name val="HelveticaNeueLT Std"/>
      <family val="2"/>
    </font>
    <font>
      <b/>
      <sz val="9"/>
      <color rgb="FF993300"/>
      <name val="HelveticaNeueLT Std"/>
      <family val="2"/>
    </font>
    <font>
      <sz val="9"/>
      <name val="HelveticaNeueLT Std Lt"/>
      <family val="2"/>
    </font>
    <font>
      <b/>
      <sz val="10"/>
      <name val="HelveticaNeueLT Std Lt"/>
      <family val="2"/>
    </font>
    <font>
      <b/>
      <sz val="9"/>
      <name val="HelveticaNeueLT Std Lt"/>
      <family val="2"/>
    </font>
    <font>
      <b/>
      <sz val="9"/>
      <color theme="1"/>
      <name val="HelveticaNeueLT Std Lt"/>
      <family val="2"/>
    </font>
    <font>
      <sz val="10"/>
      <name val="Arial"/>
      <family val="2"/>
    </font>
    <font>
      <sz val="9"/>
      <name val="Helvetica"/>
      <family val="2"/>
    </font>
    <font>
      <sz val="11"/>
      <color theme="1"/>
      <name val="Calibri"/>
      <family val="2"/>
      <scheme val="minor"/>
    </font>
    <font>
      <sz val="9"/>
      <color theme="1"/>
      <name val="Helvetica"/>
      <family val="2"/>
    </font>
    <font>
      <sz val="11"/>
      <color indexed="8"/>
      <name val="Calibri"/>
      <family val="2"/>
    </font>
    <font>
      <sz val="9"/>
      <color indexed="8"/>
      <name val="Arial"/>
      <family val="2"/>
    </font>
    <font>
      <b/>
      <sz val="9"/>
      <name val="HelveticaNeueLT Std Lt"/>
    </font>
    <font>
      <b/>
      <sz val="9"/>
      <color theme="1"/>
      <name val="HelveticaNeueLT Std Lt"/>
    </font>
    <font>
      <sz val="9"/>
      <name val="HelveticaNeueLT Std Lt"/>
    </font>
    <font>
      <b/>
      <sz val="9"/>
      <color theme="1"/>
      <name val="Helvetica"/>
      <family val="2"/>
    </font>
    <font>
      <b/>
      <sz val="9"/>
      <name val="Helvetica"/>
      <family val="2"/>
    </font>
  </fonts>
  <fills count="3">
    <fill>
      <patternFill patternType="none"/>
    </fill>
    <fill>
      <patternFill patternType="gray125"/>
    </fill>
    <fill>
      <patternFill patternType="solid">
        <fgColor theme="0"/>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s>
  <cellStyleXfs count="17">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43" fontId="24" fillId="0" borderId="0" applyFont="0" applyFill="0" applyBorder="0" applyAlignment="0" applyProtection="0"/>
    <xf numFmtId="0" fontId="1" fillId="0" borderId="0"/>
    <xf numFmtId="9" fontId="24"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26" fillId="0" borderId="0" applyFont="0" applyFill="0" applyBorder="0" applyAlignment="0" applyProtection="0"/>
    <xf numFmtId="0" fontId="28" fillId="0" borderId="0"/>
  </cellStyleXfs>
  <cellXfs count="185">
    <xf numFmtId="0" fontId="0" fillId="0" borderId="0" xfId="0"/>
    <xf numFmtId="0" fontId="4" fillId="0" borderId="0" xfId="0" applyFont="1" applyFill="1" applyBorder="1"/>
    <xf numFmtId="0" fontId="4" fillId="0" borderId="1" xfId="0" applyFont="1" applyFill="1" applyBorder="1"/>
    <xf numFmtId="0" fontId="4" fillId="0" borderId="1"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9" xfId="0" applyFont="1" applyFill="1" applyBorder="1"/>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164" fontId="12" fillId="0" borderId="0" xfId="3" applyNumberFormat="1" applyFont="1" applyFill="1" applyBorder="1" applyAlignment="1">
      <alignment horizontal="left" vertical="top"/>
    </xf>
    <xf numFmtId="0" fontId="11" fillId="0" borderId="0" xfId="0" applyFont="1" applyFill="1" applyBorder="1"/>
    <xf numFmtId="0" fontId="11" fillId="0" borderId="0" xfId="0" applyFont="1" applyFill="1" applyBorder="1" applyAlignment="1">
      <alignment horizontal="center"/>
    </xf>
    <xf numFmtId="0" fontId="4" fillId="0" borderId="16" xfId="0" applyFont="1" applyFill="1" applyBorder="1"/>
    <xf numFmtId="0" fontId="5" fillId="0" borderId="0" xfId="0" applyFont="1" applyFill="1" applyBorder="1" applyAlignment="1">
      <alignment horizontal="right" vertical="center" wrapText="1"/>
    </xf>
    <xf numFmtId="0" fontId="5" fillId="0" borderId="9" xfId="0" applyFont="1" applyFill="1" applyBorder="1" applyAlignment="1">
      <alignment horizontal="center" vertical="center"/>
    </xf>
    <xf numFmtId="0" fontId="4" fillId="0" borderId="0" xfId="0" applyFont="1" applyFill="1" applyBorder="1" applyAlignment="1">
      <alignment horizontal="left"/>
    </xf>
    <xf numFmtId="0" fontId="5" fillId="0" borderId="9" xfId="0" applyFont="1" applyFill="1" applyBorder="1" applyAlignment="1">
      <alignment horizontal="center" vertical="top"/>
    </xf>
    <xf numFmtId="0" fontId="5" fillId="0" borderId="9" xfId="0" applyFont="1" applyFill="1" applyBorder="1" applyAlignment="1">
      <alignment horizontal="center" vertical="center" wrapText="1"/>
    </xf>
    <xf numFmtId="0" fontId="4" fillId="2" borderId="0" xfId="0" applyFont="1" applyFill="1" applyBorder="1"/>
    <xf numFmtId="0" fontId="10" fillId="0" borderId="0" xfId="1" applyFont="1" applyFill="1" applyBorder="1" applyAlignment="1">
      <alignment horizontal="center"/>
    </xf>
    <xf numFmtId="0" fontId="10" fillId="0" borderId="0" xfId="1" applyFont="1" applyFill="1" applyBorder="1" applyAlignment="1"/>
    <xf numFmtId="0" fontId="8" fillId="0" borderId="0" xfId="0" applyFont="1" applyFill="1" applyBorder="1" applyAlignment="1"/>
    <xf numFmtId="0" fontId="9" fillId="0" borderId="0" xfId="1" applyFont="1" applyFill="1" applyBorder="1" applyAlignment="1"/>
    <xf numFmtId="0" fontId="15" fillId="0" borderId="15" xfId="0" applyFont="1" applyFill="1" applyBorder="1" applyAlignment="1">
      <alignment horizontal="center" vertical="center" wrapText="1"/>
    </xf>
    <xf numFmtId="0" fontId="15" fillId="0" borderId="15" xfId="0" applyFont="1" applyFill="1" applyBorder="1" applyAlignment="1">
      <alignment horizontal="center" vertical="center"/>
    </xf>
    <xf numFmtId="0" fontId="15" fillId="0" borderId="15" xfId="0" applyFont="1" applyFill="1" applyBorder="1" applyAlignment="1">
      <alignment horizontal="center" vertical="top"/>
    </xf>
    <xf numFmtId="0" fontId="16" fillId="0" borderId="7" xfId="0" applyFont="1" applyFill="1" applyBorder="1" applyAlignment="1">
      <alignment horizontal="justify" vertical="center" wrapText="1"/>
    </xf>
    <xf numFmtId="0" fontId="17" fillId="0" borderId="14"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12"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13" xfId="0" applyFont="1" applyFill="1" applyBorder="1" applyAlignment="1">
      <alignment horizontal="center" vertical="center"/>
    </xf>
    <xf numFmtId="0" fontId="17" fillId="0" borderId="15" xfId="0" applyFont="1" applyFill="1" applyBorder="1" applyAlignment="1">
      <alignment horizontal="center" vertical="center"/>
    </xf>
    <xf numFmtId="0" fontId="17" fillId="0" borderId="2" xfId="2" applyNumberFormat="1" applyFont="1" applyFill="1" applyBorder="1" applyAlignment="1">
      <alignment horizontal="justify" vertical="center" wrapText="1"/>
    </xf>
    <xf numFmtId="0" fontId="18" fillId="0" borderId="2" xfId="2" applyFont="1" applyFill="1" applyBorder="1" applyAlignment="1">
      <alignment horizontal="center" vertical="top"/>
    </xf>
    <xf numFmtId="4" fontId="18" fillId="0" borderId="3" xfId="2" applyNumberFormat="1" applyFont="1" applyFill="1" applyBorder="1" applyAlignment="1">
      <alignment horizontal="center" vertical="top"/>
    </xf>
    <xf numFmtId="0" fontId="18" fillId="0" borderId="3" xfId="0" applyFont="1" applyFill="1" applyBorder="1" applyAlignment="1">
      <alignment vertical="top"/>
    </xf>
    <xf numFmtId="0" fontId="18" fillId="0" borderId="4" xfId="0" applyFont="1" applyFill="1" applyBorder="1"/>
    <xf numFmtId="164" fontId="19" fillId="0" borderId="2" xfId="3" applyNumberFormat="1" applyFont="1" applyFill="1" applyBorder="1" applyAlignment="1">
      <alignment horizontal="left" vertical="top"/>
    </xf>
    <xf numFmtId="164" fontId="19" fillId="0" borderId="3" xfId="3" applyNumberFormat="1" applyFont="1" applyFill="1" applyBorder="1" applyAlignment="1">
      <alignment horizontal="left" vertical="top"/>
    </xf>
    <xf numFmtId="164" fontId="19" fillId="0" borderId="4" xfId="3" applyNumberFormat="1" applyFont="1" applyFill="1" applyBorder="1" applyAlignment="1">
      <alignment horizontal="left" vertical="top"/>
    </xf>
    <xf numFmtId="0" fontId="18" fillId="0" borderId="2" xfId="0" applyFont="1" applyFill="1" applyBorder="1"/>
    <xf numFmtId="0" fontId="18" fillId="0" borderId="3" xfId="0" applyFont="1" applyFill="1" applyBorder="1"/>
    <xf numFmtId="0" fontId="20" fillId="0" borderId="15" xfId="0" applyFont="1" applyFill="1" applyBorder="1" applyAlignment="1">
      <alignment horizontal="center" vertical="top"/>
    </xf>
    <xf numFmtId="0" fontId="20" fillId="0" borderId="2" xfId="0" applyFont="1" applyFill="1" applyBorder="1" applyAlignment="1">
      <alignment horizontal="right"/>
    </xf>
    <xf numFmtId="0" fontId="20" fillId="0" borderId="2" xfId="0" applyFont="1" applyFill="1" applyBorder="1"/>
    <xf numFmtId="0" fontId="20" fillId="0" borderId="3" xfId="0" applyFont="1" applyFill="1" applyBorder="1"/>
    <xf numFmtId="0" fontId="20" fillId="0" borderId="4" xfId="0" applyFont="1" applyFill="1" applyBorder="1"/>
    <xf numFmtId="4" fontId="21" fillId="0" borderId="1" xfId="0" applyNumberFormat="1" applyFont="1" applyFill="1" applyBorder="1" applyAlignment="1">
      <alignment horizontal="center" vertical="center"/>
    </xf>
    <xf numFmtId="4" fontId="21" fillId="0" borderId="0" xfId="0" applyNumberFormat="1" applyFont="1" applyFill="1" applyBorder="1" applyAlignment="1">
      <alignment horizontal="center" vertical="center"/>
    </xf>
    <xf numFmtId="1" fontId="23" fillId="0" borderId="15" xfId="0" applyNumberFormat="1" applyFont="1" applyFill="1" applyBorder="1" applyAlignment="1">
      <alignment horizontal="center" vertical="center"/>
    </xf>
    <xf numFmtId="0" fontId="22" fillId="0" borderId="15" xfId="0" applyFont="1" applyFill="1" applyBorder="1" applyAlignment="1">
      <alignment horizontal="justify" vertical="center" wrapText="1"/>
    </xf>
    <xf numFmtId="0" fontId="23" fillId="0" borderId="15" xfId="0" applyNumberFormat="1" applyFont="1" applyFill="1" applyBorder="1" applyAlignment="1">
      <alignment horizontal="justify" vertical="center"/>
    </xf>
    <xf numFmtId="2" fontId="22" fillId="0" borderId="15" xfId="0" applyNumberFormat="1" applyFont="1" applyFill="1" applyBorder="1" applyAlignment="1">
      <alignment horizontal="center" vertical="center" wrapText="1"/>
    </xf>
    <xf numFmtId="0" fontId="5" fillId="0" borderId="9" xfId="0" applyFont="1" applyFill="1" applyBorder="1" applyAlignment="1">
      <alignment horizontal="center" vertical="center"/>
    </xf>
    <xf numFmtId="4" fontId="5" fillId="0" borderId="9" xfId="0" applyNumberFormat="1" applyFont="1" applyFill="1" applyBorder="1" applyAlignment="1">
      <alignment horizontal="center" vertical="center"/>
    </xf>
    <xf numFmtId="1" fontId="16" fillId="0" borderId="15" xfId="0" applyNumberFormat="1" applyFont="1" applyFill="1" applyBorder="1" applyAlignment="1">
      <alignment horizontal="center" vertical="center"/>
    </xf>
    <xf numFmtId="0" fontId="16" fillId="0" borderId="15" xfId="0" applyFont="1" applyFill="1" applyBorder="1" applyAlignment="1">
      <alignment horizontal="center" vertical="center" wrapText="1"/>
    </xf>
    <xf numFmtId="0" fontId="16" fillId="0" borderId="15" xfId="0" applyFont="1" applyFill="1" applyBorder="1" applyAlignment="1">
      <alignment horizontal="left" vertical="center" wrapText="1"/>
    </xf>
    <xf numFmtId="4" fontId="15" fillId="0" borderId="15" xfId="0" applyNumberFormat="1" applyFont="1" applyFill="1" applyBorder="1" applyAlignment="1">
      <alignment horizontal="center" vertical="center"/>
    </xf>
    <xf numFmtId="4" fontId="16" fillId="0" borderId="15" xfId="0" applyNumberFormat="1" applyFont="1" applyFill="1" applyBorder="1" applyAlignment="1">
      <alignment horizontal="center" vertical="center" wrapText="1"/>
    </xf>
    <xf numFmtId="1" fontId="25" fillId="0" borderId="15" xfId="1" applyNumberFormat="1" applyFont="1" applyFill="1" applyBorder="1" applyAlignment="1">
      <alignment horizontal="center" vertical="center"/>
    </xf>
    <xf numFmtId="0" fontId="25" fillId="0" borderId="15" xfId="2" applyFont="1" applyFill="1" applyBorder="1" applyAlignment="1">
      <alignment horizontal="justify" vertical="top" wrapText="1"/>
    </xf>
    <xf numFmtId="4" fontId="25" fillId="0" borderId="15" xfId="1" applyNumberFormat="1" applyFont="1" applyFill="1" applyBorder="1" applyAlignment="1">
      <alignment horizontal="center" vertical="center"/>
    </xf>
    <xf numFmtId="0" fontId="5" fillId="0" borderId="9" xfId="0" applyFont="1" applyFill="1" applyBorder="1" applyAlignment="1">
      <alignment horizontal="center" vertical="center"/>
    </xf>
    <xf numFmtId="4" fontId="5" fillId="0" borderId="9" xfId="0" applyNumberFormat="1" applyFont="1" applyFill="1" applyBorder="1" applyAlignment="1">
      <alignment horizontal="center" vertical="center"/>
    </xf>
    <xf numFmtId="0" fontId="16" fillId="0" borderId="15" xfId="0" applyFont="1" applyFill="1" applyBorder="1" applyAlignment="1">
      <alignment horizontal="justify" vertical="center" wrapText="1"/>
    </xf>
    <xf numFmtId="0" fontId="25" fillId="0" borderId="15" xfId="2" applyFont="1" applyFill="1" applyBorder="1" applyAlignment="1">
      <alignment horizontal="justify" vertical="center" wrapText="1"/>
    </xf>
    <xf numFmtId="0" fontId="23" fillId="0" borderId="15" xfId="0" applyNumberFormat="1" applyFont="1" applyFill="1" applyBorder="1" applyAlignment="1">
      <alignment horizontal="justify" vertical="center" wrapText="1"/>
    </xf>
    <xf numFmtId="0" fontId="25" fillId="0" borderId="15" xfId="1" applyFont="1" applyFill="1" applyBorder="1" applyAlignment="1">
      <alignment horizontal="center" vertical="center"/>
    </xf>
    <xf numFmtId="0" fontId="25" fillId="0" borderId="15" xfId="0" applyFont="1" applyFill="1" applyBorder="1" applyAlignment="1">
      <alignment horizontal="center" vertical="center"/>
    </xf>
    <xf numFmtId="1" fontId="25" fillId="2" borderId="15" xfId="8" applyNumberFormat="1" applyFont="1" applyFill="1" applyBorder="1" applyAlignment="1">
      <alignment horizontal="center" vertical="center"/>
    </xf>
    <xf numFmtId="0" fontId="25" fillId="2" borderId="15" xfId="2" applyFont="1" applyFill="1" applyBorder="1" applyAlignment="1">
      <alignment horizontal="justify" vertical="center" wrapText="1"/>
    </xf>
    <xf numFmtId="0" fontId="25" fillId="2" borderId="15" xfId="1" applyFont="1" applyFill="1" applyBorder="1" applyAlignment="1">
      <alignment horizontal="center" vertical="center"/>
    </xf>
    <xf numFmtId="4" fontId="16" fillId="0" borderId="15" xfId="15" applyNumberFormat="1" applyFont="1" applyFill="1" applyBorder="1" applyAlignment="1">
      <alignment horizontal="center" vertical="center"/>
    </xf>
    <xf numFmtId="0" fontId="25" fillId="0" borderId="15" xfId="2" applyNumberFormat="1" applyFont="1" applyFill="1" applyBorder="1" applyAlignment="1">
      <alignment horizontal="justify" vertical="center" wrapText="1"/>
    </xf>
    <xf numFmtId="4" fontId="15" fillId="0" borderId="15" xfId="15" applyNumberFormat="1" applyFont="1" applyFill="1" applyBorder="1" applyAlignment="1">
      <alignment horizontal="center" vertical="center"/>
    </xf>
    <xf numFmtId="0" fontId="25" fillId="0" borderId="15" xfId="2" applyFont="1" applyFill="1" applyBorder="1" applyAlignment="1">
      <alignment vertical="top" wrapText="1"/>
    </xf>
    <xf numFmtId="4" fontId="25" fillId="0" borderId="15" xfId="14" applyNumberFormat="1" applyFont="1" applyFill="1" applyBorder="1" applyAlignment="1">
      <alignment horizontal="center" vertical="center"/>
    </xf>
    <xf numFmtId="0" fontId="16" fillId="0" borderId="15" xfId="0" applyFont="1" applyFill="1" applyBorder="1" applyAlignment="1">
      <alignment horizontal="justify" vertical="center"/>
    </xf>
    <xf numFmtId="0" fontId="25" fillId="0" borderId="17" xfId="0" applyFont="1" applyBorder="1" applyAlignment="1">
      <alignment horizontal="center" vertical="center"/>
    </xf>
    <xf numFmtId="0" fontId="25" fillId="0" borderId="17" xfId="0" applyFont="1" applyBorder="1" applyAlignment="1">
      <alignment horizontal="justify" vertical="center"/>
    </xf>
    <xf numFmtId="0" fontId="25" fillId="0" borderId="17" xfId="0" applyNumberFormat="1" applyFont="1" applyBorder="1" applyAlignment="1">
      <alignment horizontal="center" vertical="center"/>
    </xf>
    <xf numFmtId="0" fontId="25" fillId="0" borderId="17" xfId="2" applyNumberFormat="1" applyFont="1" applyBorder="1" applyAlignment="1">
      <alignment horizontal="justify" vertical="center"/>
    </xf>
    <xf numFmtId="4" fontId="25" fillId="0" borderId="17" xfId="1" applyNumberFormat="1" applyFont="1" applyBorder="1" applyAlignment="1">
      <alignment horizontal="center" vertical="center"/>
    </xf>
    <xf numFmtId="0" fontId="25" fillId="0" borderId="17" xfId="0" applyFont="1" applyBorder="1" applyAlignment="1">
      <alignment horizontal="justify" vertical="center" wrapText="1"/>
    </xf>
    <xf numFmtId="1" fontId="25" fillId="0" borderId="15" xfId="2" applyNumberFormat="1" applyFont="1" applyFill="1" applyBorder="1" applyAlignment="1">
      <alignment horizontal="center" vertical="center"/>
    </xf>
    <xf numFmtId="0" fontId="27" fillId="0" borderId="15" xfId="0" applyFont="1" applyFill="1" applyBorder="1" applyAlignment="1">
      <alignment horizontal="center" vertical="center"/>
    </xf>
    <xf numFmtId="0" fontId="27" fillId="0" borderId="15" xfId="0" applyFont="1" applyFill="1" applyBorder="1" applyAlignment="1">
      <alignment horizontal="justify" vertical="center" wrapText="1"/>
    </xf>
    <xf numFmtId="4" fontId="15" fillId="0" borderId="15" xfId="0" applyNumberFormat="1" applyFont="1" applyFill="1" applyBorder="1" applyAlignment="1">
      <alignment horizontal="center" vertical="top"/>
    </xf>
    <xf numFmtId="0" fontId="27" fillId="0" borderId="15" xfId="2" applyFont="1" applyFill="1" applyBorder="1" applyAlignment="1">
      <alignment horizontal="justify" vertical="center" wrapText="1"/>
    </xf>
    <xf numFmtId="0" fontId="29" fillId="0" borderId="15" xfId="16" applyFont="1" applyFill="1" applyBorder="1" applyAlignment="1">
      <alignment horizontal="center" vertical="center" wrapText="1"/>
    </xf>
    <xf numFmtId="0" fontId="30" fillId="0" borderId="15" xfId="0" applyFont="1" applyFill="1" applyBorder="1" applyAlignment="1">
      <alignment horizontal="justify" vertical="center" wrapText="1"/>
    </xf>
    <xf numFmtId="4" fontId="32" fillId="0" borderId="15" xfId="0" applyNumberFormat="1" applyFont="1" applyFill="1" applyBorder="1" applyAlignment="1">
      <alignment horizontal="center" vertical="center"/>
    </xf>
    <xf numFmtId="4" fontId="30" fillId="0" borderId="15" xfId="0" applyNumberFormat="1" applyFont="1" applyFill="1" applyBorder="1" applyAlignment="1">
      <alignment horizontal="center" vertical="center" wrapText="1"/>
    </xf>
    <xf numFmtId="0" fontId="32" fillId="0" borderId="15" xfId="0" applyFont="1" applyFill="1" applyBorder="1" applyAlignment="1">
      <alignment horizontal="center" vertical="top"/>
    </xf>
    <xf numFmtId="0" fontId="32" fillId="0" borderId="15" xfId="0" applyFont="1" applyFill="1" applyBorder="1" applyAlignment="1">
      <alignment horizontal="center" vertical="center" wrapText="1"/>
    </xf>
    <xf numFmtId="0" fontId="32" fillId="0" borderId="15" xfId="0" applyFont="1" applyFill="1" applyBorder="1" applyAlignment="1">
      <alignment horizontal="center" vertical="center"/>
    </xf>
    <xf numFmtId="0" fontId="31" fillId="0" borderId="15" xfId="0" applyNumberFormat="1" applyFont="1" applyFill="1" applyBorder="1" applyAlignment="1">
      <alignment horizontal="justify" vertical="center" wrapText="1"/>
    </xf>
    <xf numFmtId="4" fontId="30" fillId="0" borderId="15" xfId="15" applyNumberFormat="1" applyFont="1" applyFill="1" applyBorder="1" applyAlignment="1">
      <alignment horizontal="center" vertical="center"/>
    </xf>
    <xf numFmtId="4" fontId="32" fillId="0" borderId="15" xfId="15" applyNumberFormat="1" applyFont="1" applyFill="1" applyBorder="1" applyAlignment="1">
      <alignment horizontal="center" vertical="center"/>
    </xf>
    <xf numFmtId="0" fontId="30" fillId="0" borderId="15" xfId="0" applyFont="1" applyFill="1" applyBorder="1" applyAlignment="1">
      <alignment horizontal="left" vertical="center" wrapText="1"/>
    </xf>
    <xf numFmtId="0" fontId="30" fillId="0" borderId="15" xfId="0" applyFont="1" applyFill="1" applyBorder="1" applyAlignment="1">
      <alignment horizontal="justify" vertical="center"/>
    </xf>
    <xf numFmtId="4" fontId="32" fillId="0" borderId="15" xfId="0" applyNumberFormat="1" applyFont="1" applyFill="1" applyBorder="1" applyAlignment="1">
      <alignment horizontal="center" vertical="top"/>
    </xf>
    <xf numFmtId="0" fontId="33" fillId="0" borderId="15" xfId="0" applyFont="1" applyFill="1" applyBorder="1" applyAlignment="1">
      <alignment horizontal="justify" vertical="center" wrapText="1"/>
    </xf>
    <xf numFmtId="1" fontId="34" fillId="0" borderId="15" xfId="0" applyNumberFormat="1" applyFont="1" applyFill="1" applyBorder="1" applyAlignment="1">
      <alignment horizontal="center" vertical="center"/>
    </xf>
    <xf numFmtId="0" fontId="11" fillId="0" borderId="15" xfId="0" applyFont="1" applyFill="1" applyBorder="1" applyAlignment="1">
      <alignment horizontal="left" vertical="center" wrapText="1"/>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6" fillId="0" borderId="0"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15" xfId="0" applyFont="1" applyFill="1" applyBorder="1" applyAlignment="1">
      <alignment horizontal="left" vertical="center"/>
    </xf>
    <xf numFmtId="0" fontId="5" fillId="0" borderId="9" xfId="0" applyFont="1" applyFill="1" applyBorder="1" applyAlignment="1">
      <alignment horizontal="left" vertical="center"/>
    </xf>
    <xf numFmtId="4" fontId="5" fillId="0" borderId="15" xfId="0" applyNumberFormat="1" applyFont="1" applyFill="1" applyBorder="1" applyAlignment="1">
      <alignment horizontal="center" vertical="center"/>
    </xf>
    <xf numFmtId="4" fontId="5" fillId="0" borderId="9" xfId="0" applyNumberFormat="1" applyFont="1" applyFill="1" applyBorder="1" applyAlignment="1">
      <alignment horizontal="center" vertical="center"/>
    </xf>
    <xf numFmtId="0" fontId="7" fillId="0" borderId="15" xfId="0" applyFont="1" applyFill="1" applyBorder="1" applyAlignment="1">
      <alignment horizontal="center" vertical="top"/>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8" fillId="0" borderId="0" xfId="0" applyFont="1" applyFill="1" applyBorder="1" applyAlignment="1">
      <alignment horizontal="center"/>
    </xf>
    <xf numFmtId="0" fontId="9" fillId="0" borderId="0" xfId="1" applyFont="1" applyFill="1" applyBorder="1" applyAlignment="1">
      <alignment horizontal="center"/>
    </xf>
    <xf numFmtId="0" fontId="10" fillId="0" borderId="0" xfId="1" applyFont="1" applyFill="1" applyBorder="1" applyAlignment="1">
      <alignment horizontal="center"/>
    </xf>
    <xf numFmtId="0" fontId="4" fillId="0" borderId="4" xfId="0" applyFont="1" applyFill="1" applyBorder="1" applyAlignment="1">
      <alignment horizontal="left" vertic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17" fillId="0" borderId="7" xfId="0" applyFont="1" applyFill="1" applyBorder="1" applyAlignment="1">
      <alignment horizontal="justify" vertical="top"/>
    </xf>
    <xf numFmtId="0" fontId="17"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4" xfId="0" applyFont="1" applyFill="1" applyBorder="1" applyAlignment="1">
      <alignment horizontal="center" vertical="center"/>
    </xf>
    <xf numFmtId="0" fontId="13" fillId="0" borderId="0" xfId="1" applyFont="1" applyFill="1" applyBorder="1" applyAlignment="1">
      <alignment horizontal="center"/>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14" fillId="0" borderId="5"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12"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17" fillId="0" borderId="9"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10"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5"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12"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13" xfId="0" applyFont="1" applyFill="1" applyBorder="1" applyAlignment="1">
      <alignment horizontal="center" vertical="center"/>
    </xf>
  </cellXfs>
  <cellStyles count="17">
    <cellStyle name="Euro" xfId="5"/>
    <cellStyle name="Millares" xfId="15" builtinId="3"/>
    <cellStyle name="Millares 2" xfId="12"/>
    <cellStyle name="Millares 4" xfId="7"/>
    <cellStyle name="Normal" xfId="0" builtinId="0"/>
    <cellStyle name="Normal 2" xfId="1"/>
    <cellStyle name="Normal 2 2" xfId="8"/>
    <cellStyle name="Normal 2 2 2" xfId="10"/>
    <cellStyle name="Normal 3" xfId="4"/>
    <cellStyle name="Normal 4" xfId="6"/>
    <cellStyle name="Normal 5" xfId="13"/>
    <cellStyle name="Normal 7" xfId="14"/>
    <cellStyle name="Normal_formato presupuesto111" xfId="16"/>
    <cellStyle name="Normal_GSANCHEZ 2" xfId="2"/>
    <cellStyle name="Normal_Presupuestos corregidos y aumentados(BUSTAMANTE)" xfId="3"/>
    <cellStyle name="Porcentaje 2" xfId="9"/>
    <cellStyle name="Porcentaje 2 2" xfId="11"/>
  </cellStyles>
  <dxfs count="150">
    <dxf>
      <fill>
        <patternFill>
          <bgColor rgb="FFFFC000"/>
        </patternFill>
      </fill>
    </dxf>
    <dxf>
      <font>
        <b val="0"/>
        <i/>
      </font>
      <fill>
        <patternFill>
          <bgColor rgb="FFFF0000"/>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ill>
        <patternFill>
          <bgColor rgb="FFFFC000"/>
        </patternFill>
      </fill>
    </dxf>
    <dxf>
      <font>
        <b val="0"/>
        <i/>
      </font>
      <fill>
        <patternFill>
          <bgColor rgb="FFFF0000"/>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74543</xdr:colOff>
      <xdr:row>2</xdr:row>
      <xdr:rowOff>99391</xdr:rowOff>
    </xdr:from>
    <xdr:to>
      <xdr:col>2</xdr:col>
      <xdr:colOff>424145</xdr:colOff>
      <xdr:row>5</xdr:row>
      <xdr:rowOff>132521</xdr:rowOff>
    </xdr:to>
    <xdr:pic>
      <xdr:nvPicPr>
        <xdr:cNvPr id="4" name="3 Imagen" descr="C:\Users\cruz.flores\Downloads\logo tamaulipas.png"/>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74543" y="480391"/>
          <a:ext cx="1673087" cy="53008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778565</xdr:colOff>
      <xdr:row>3</xdr:row>
      <xdr:rowOff>8283</xdr:rowOff>
    </xdr:from>
    <xdr:to>
      <xdr:col>7</xdr:col>
      <xdr:colOff>508469</xdr:colOff>
      <xdr:row>5</xdr:row>
      <xdr:rowOff>66260</xdr:rowOff>
    </xdr:to>
    <xdr:pic>
      <xdr:nvPicPr>
        <xdr:cNvPr id="5" name="4 Imagen"/>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53739" y="554935"/>
          <a:ext cx="1568644" cy="389282"/>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104774</xdr:colOff>
      <xdr:row>0</xdr:row>
      <xdr:rowOff>190500</xdr:rowOff>
    </xdr:from>
    <xdr:to>
      <xdr:col>1</xdr:col>
      <xdr:colOff>1028700</xdr:colOff>
      <xdr:row>4</xdr:row>
      <xdr:rowOff>57150</xdr:rowOff>
    </xdr:to>
    <xdr:pic>
      <xdr:nvPicPr>
        <xdr:cNvPr id="6" name="5 Imagen" descr="C:\Users\cruz.flores\Downloads\logo tamaulipas.png"/>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104774" y="190500"/>
          <a:ext cx="1828801" cy="5810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180975</xdr:colOff>
      <xdr:row>1</xdr:row>
      <xdr:rowOff>95250</xdr:rowOff>
    </xdr:from>
    <xdr:to>
      <xdr:col>6</xdr:col>
      <xdr:colOff>527407</xdr:colOff>
      <xdr:row>4</xdr:row>
      <xdr:rowOff>44122</xdr:rowOff>
    </xdr:to>
    <xdr:pic>
      <xdr:nvPicPr>
        <xdr:cNvPr id="7"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62750" y="295275"/>
          <a:ext cx="1679932" cy="463222"/>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6"/>
  <sheetViews>
    <sheetView showGridLines="0" tabSelected="1" topLeftCell="A268" zoomScaleNormal="100" workbookViewId="0">
      <selection activeCell="A7" sqref="A7:C7"/>
    </sheetView>
  </sheetViews>
  <sheetFormatPr baseColWidth="10" defaultRowHeight="12.75"/>
  <cols>
    <col min="1" max="1" width="6.85546875" style="34" customWidth="1"/>
    <col min="2" max="2" width="13" style="1" customWidth="1"/>
    <col min="3" max="3" width="51.7109375" style="31" customWidth="1"/>
    <col min="4" max="4" width="7.42578125" style="1" customWidth="1"/>
    <col min="5" max="5" width="11.140625" style="65" customWidth="1"/>
    <col min="6" max="6" width="11.42578125" style="1"/>
    <col min="7" max="7" width="27.5703125" style="14" bestFit="1" customWidth="1"/>
    <col min="8" max="8" width="11"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16.5">
      <c r="A1" s="142" t="s">
        <v>0</v>
      </c>
      <c r="B1" s="142"/>
      <c r="C1" s="142"/>
      <c r="D1" s="142"/>
      <c r="E1" s="142"/>
      <c r="F1" s="142"/>
      <c r="G1" s="142"/>
      <c r="H1" s="142"/>
    </row>
    <row r="2" spans="1:8" ht="13.5">
      <c r="A2" s="143" t="s">
        <v>1</v>
      </c>
      <c r="B2" s="143"/>
      <c r="C2" s="143"/>
      <c r="D2" s="143"/>
      <c r="E2" s="143"/>
      <c r="F2" s="143"/>
      <c r="G2" s="143"/>
      <c r="H2" s="143"/>
    </row>
    <row r="3" spans="1:8">
      <c r="A3" s="144" t="s">
        <v>32</v>
      </c>
      <c r="B3" s="144"/>
      <c r="C3" s="144"/>
      <c r="D3" s="144"/>
      <c r="E3" s="144"/>
      <c r="F3" s="144"/>
      <c r="G3" s="144"/>
      <c r="H3" s="144"/>
    </row>
    <row r="4" spans="1:8">
      <c r="A4" s="1"/>
      <c r="C4" s="144" t="s">
        <v>35</v>
      </c>
      <c r="D4" s="144"/>
      <c r="E4" s="144"/>
      <c r="F4" s="144"/>
    </row>
    <row r="5" spans="1:8">
      <c r="A5" s="1"/>
      <c r="C5" s="144" t="s">
        <v>36</v>
      </c>
      <c r="D5" s="144"/>
      <c r="E5" s="144"/>
      <c r="F5" s="144"/>
    </row>
    <row r="6" spans="1:8">
      <c r="A6" s="1"/>
      <c r="D6" s="2"/>
      <c r="E6" s="64"/>
      <c r="F6" s="2"/>
      <c r="G6" s="3"/>
    </row>
    <row r="7" spans="1:8">
      <c r="A7" s="134" t="s">
        <v>187</v>
      </c>
      <c r="B7" s="135"/>
      <c r="C7" s="145"/>
      <c r="D7" s="136" t="s">
        <v>2</v>
      </c>
      <c r="E7" s="137"/>
      <c r="F7" s="138"/>
      <c r="G7" s="4" t="s">
        <v>3</v>
      </c>
      <c r="H7" s="5" t="s">
        <v>4</v>
      </c>
    </row>
    <row r="8" spans="1:8" ht="60">
      <c r="A8" s="134" t="s">
        <v>5</v>
      </c>
      <c r="B8" s="135"/>
      <c r="C8" s="42" t="s">
        <v>131</v>
      </c>
      <c r="D8" s="139"/>
      <c r="E8" s="140"/>
      <c r="F8" s="141"/>
      <c r="G8" s="6"/>
      <c r="H8" s="7" t="s">
        <v>6</v>
      </c>
    </row>
    <row r="9" spans="1:8">
      <c r="A9" s="123" t="s">
        <v>7</v>
      </c>
      <c r="B9" s="123"/>
      <c r="C9" s="123"/>
      <c r="D9" s="124" t="s">
        <v>8</v>
      </c>
      <c r="E9" s="124"/>
      <c r="F9" s="8" t="s">
        <v>9</v>
      </c>
      <c r="G9" s="9"/>
      <c r="H9" s="10" t="s">
        <v>10</v>
      </c>
    </row>
    <row r="10" spans="1:8">
      <c r="A10" s="123"/>
      <c r="B10" s="123"/>
      <c r="C10" s="123"/>
      <c r="D10" s="124"/>
      <c r="E10" s="124"/>
      <c r="F10" s="11" t="s">
        <v>11</v>
      </c>
      <c r="G10" s="12"/>
      <c r="H10" s="13" t="s">
        <v>29</v>
      </c>
    </row>
    <row r="11" spans="1:8">
      <c r="A11" s="125" t="s">
        <v>12</v>
      </c>
      <c r="B11" s="125"/>
      <c r="C11" s="125"/>
      <c r="D11" s="125"/>
      <c r="E11" s="125"/>
      <c r="F11" s="125"/>
      <c r="G11" s="125"/>
      <c r="H11" s="125"/>
    </row>
    <row r="12" spans="1:8">
      <c r="A12" s="125"/>
      <c r="B12" s="125"/>
      <c r="C12" s="125"/>
      <c r="D12" s="125"/>
      <c r="E12" s="125"/>
      <c r="F12" s="125"/>
      <c r="G12" s="125"/>
      <c r="H12" s="125"/>
    </row>
    <row r="13" spans="1:8">
      <c r="A13" s="126" t="s">
        <v>13</v>
      </c>
      <c r="B13" s="128" t="s">
        <v>14</v>
      </c>
      <c r="C13" s="129" t="s">
        <v>15</v>
      </c>
      <c r="D13" s="128" t="s">
        <v>16</v>
      </c>
      <c r="E13" s="131" t="s">
        <v>17</v>
      </c>
      <c r="F13" s="133" t="s">
        <v>18</v>
      </c>
      <c r="G13" s="133"/>
      <c r="H13" s="128" t="s">
        <v>19</v>
      </c>
    </row>
    <row r="14" spans="1:8">
      <c r="A14" s="127"/>
      <c r="B14" s="128"/>
      <c r="C14" s="129"/>
      <c r="D14" s="128"/>
      <c r="E14" s="131"/>
      <c r="F14" s="133"/>
      <c r="G14" s="133"/>
      <c r="H14" s="128"/>
    </row>
    <row r="15" spans="1:8">
      <c r="A15" s="127"/>
      <c r="B15" s="126"/>
      <c r="C15" s="130"/>
      <c r="D15" s="126"/>
      <c r="E15" s="132"/>
      <c r="F15" s="32" t="s">
        <v>20</v>
      </c>
      <c r="G15" s="33" t="s">
        <v>21</v>
      </c>
      <c r="H15" s="30" t="s">
        <v>22</v>
      </c>
    </row>
    <row r="16" spans="1:8" ht="48">
      <c r="A16" s="72" t="s">
        <v>37</v>
      </c>
      <c r="B16" s="66" t="s">
        <v>37</v>
      </c>
      <c r="C16" s="42" t="s">
        <v>132</v>
      </c>
      <c r="D16" s="70"/>
      <c r="E16" s="71"/>
      <c r="F16" s="32"/>
      <c r="G16" s="33"/>
      <c r="H16" s="70"/>
    </row>
    <row r="17" spans="1:8" ht="36">
      <c r="A17" s="72" t="s">
        <v>73</v>
      </c>
      <c r="B17" s="66" t="s">
        <v>73</v>
      </c>
      <c r="C17" s="42" t="s">
        <v>161</v>
      </c>
      <c r="D17" s="80"/>
      <c r="E17" s="81"/>
      <c r="F17" s="32"/>
      <c r="G17" s="33"/>
      <c r="H17" s="80"/>
    </row>
    <row r="18" spans="1:8">
      <c r="A18" s="72" t="str">
        <f>B18</f>
        <v>I-1.1</v>
      </c>
      <c r="B18" s="73" t="s">
        <v>104</v>
      </c>
      <c r="C18" s="82" t="s">
        <v>74</v>
      </c>
      <c r="D18" s="75"/>
      <c r="E18" s="76"/>
      <c r="F18" s="41"/>
      <c r="G18" s="39"/>
      <c r="H18" s="40"/>
    </row>
    <row r="19" spans="1:8" ht="72">
      <c r="A19" s="40">
        <v>1</v>
      </c>
      <c r="B19" s="77">
        <v>111103002</v>
      </c>
      <c r="C19" s="78" t="s">
        <v>75</v>
      </c>
      <c r="D19" s="79" t="s">
        <v>40</v>
      </c>
      <c r="E19" s="76">
        <v>226.8</v>
      </c>
      <c r="F19" s="41"/>
      <c r="G19" s="39"/>
      <c r="H19" s="40"/>
    </row>
    <row r="20" spans="1:8" ht="36">
      <c r="A20" s="40">
        <v>2</v>
      </c>
      <c r="B20" s="77">
        <v>111118002</v>
      </c>
      <c r="C20" s="78" t="s">
        <v>76</v>
      </c>
      <c r="D20" s="79" t="s">
        <v>40</v>
      </c>
      <c r="E20" s="76">
        <v>75.599999999999994</v>
      </c>
      <c r="F20" s="41"/>
      <c r="G20" s="39"/>
      <c r="H20" s="40"/>
    </row>
    <row r="21" spans="1:8" ht="72">
      <c r="A21" s="40">
        <v>3</v>
      </c>
      <c r="B21" s="77">
        <v>111109008</v>
      </c>
      <c r="C21" s="83" t="s">
        <v>77</v>
      </c>
      <c r="D21" s="79" t="s">
        <v>40</v>
      </c>
      <c r="E21" s="76">
        <v>75.599999999999994</v>
      </c>
      <c r="F21" s="41"/>
      <c r="G21" s="39"/>
      <c r="H21" s="40"/>
    </row>
    <row r="22" spans="1:8">
      <c r="A22" s="72" t="str">
        <f>B22</f>
        <v>I-1.2</v>
      </c>
      <c r="B22" s="73" t="s">
        <v>105</v>
      </c>
      <c r="C22" s="84" t="s">
        <v>41</v>
      </c>
      <c r="D22" s="75"/>
      <c r="E22" s="76"/>
      <c r="F22" s="41"/>
      <c r="G22" s="39"/>
      <c r="H22" s="40"/>
    </row>
    <row r="23" spans="1:8" ht="72">
      <c r="A23" s="40">
        <v>4</v>
      </c>
      <c r="B23" s="77">
        <v>111402002</v>
      </c>
      <c r="C23" s="83" t="s">
        <v>78</v>
      </c>
      <c r="D23" s="85" t="s">
        <v>40</v>
      </c>
      <c r="E23" s="76">
        <v>75.599999999999994</v>
      </c>
      <c r="F23" s="41"/>
      <c r="G23" s="39"/>
      <c r="H23" s="40"/>
    </row>
    <row r="24" spans="1:8" ht="24">
      <c r="A24" s="40">
        <v>5</v>
      </c>
      <c r="B24" s="77">
        <v>111411001</v>
      </c>
      <c r="C24" s="78" t="s">
        <v>79</v>
      </c>
      <c r="D24" s="86" t="s">
        <v>39</v>
      </c>
      <c r="E24" s="76">
        <v>504</v>
      </c>
      <c r="F24" s="41"/>
      <c r="G24" s="39"/>
      <c r="H24" s="40"/>
    </row>
    <row r="25" spans="1:8" ht="84">
      <c r="A25" s="40">
        <v>6</v>
      </c>
      <c r="B25" s="87">
        <v>111409028</v>
      </c>
      <c r="C25" s="88" t="s">
        <v>80</v>
      </c>
      <c r="D25" s="89" t="s">
        <v>40</v>
      </c>
      <c r="E25" s="76">
        <v>75.599999999999994</v>
      </c>
      <c r="F25" s="41"/>
      <c r="G25" s="39"/>
      <c r="H25" s="40"/>
    </row>
    <row r="26" spans="1:8">
      <c r="A26" s="72" t="str">
        <f>B26</f>
        <v>I-1.3</v>
      </c>
      <c r="B26" s="73" t="s">
        <v>106</v>
      </c>
      <c r="C26" s="82" t="s">
        <v>42</v>
      </c>
      <c r="D26" s="75"/>
      <c r="E26" s="76"/>
      <c r="F26" s="41"/>
      <c r="G26" s="39"/>
      <c r="H26" s="40"/>
    </row>
    <row r="27" spans="1:8" ht="84">
      <c r="A27" s="40">
        <v>7</v>
      </c>
      <c r="B27" s="77">
        <v>111210012</v>
      </c>
      <c r="C27" s="83" t="s">
        <v>43</v>
      </c>
      <c r="D27" s="79" t="s">
        <v>44</v>
      </c>
      <c r="E27" s="76">
        <v>20</v>
      </c>
      <c r="F27" s="41"/>
      <c r="G27" s="39"/>
      <c r="H27" s="40"/>
    </row>
    <row r="28" spans="1:8" ht="84">
      <c r="A28" s="40">
        <v>8</v>
      </c>
      <c r="B28" s="77">
        <v>111210013</v>
      </c>
      <c r="C28" s="83" t="s">
        <v>45</v>
      </c>
      <c r="D28" s="79" t="s">
        <v>44</v>
      </c>
      <c r="E28" s="76">
        <v>2.35</v>
      </c>
      <c r="F28" s="41"/>
      <c r="G28" s="39"/>
      <c r="H28" s="40"/>
    </row>
    <row r="29" spans="1:8" ht="84">
      <c r="A29" s="40">
        <v>9</v>
      </c>
      <c r="B29" s="77">
        <v>111210063</v>
      </c>
      <c r="C29" s="83" t="s">
        <v>81</v>
      </c>
      <c r="D29" s="79" t="s">
        <v>39</v>
      </c>
      <c r="E29" s="76">
        <v>30</v>
      </c>
      <c r="F29" s="41"/>
      <c r="G29" s="39"/>
      <c r="H29" s="40"/>
    </row>
    <row r="30" spans="1:8" ht="72">
      <c r="A30" s="40">
        <v>10</v>
      </c>
      <c r="B30" s="77">
        <v>111204012</v>
      </c>
      <c r="C30" s="83" t="s">
        <v>82</v>
      </c>
      <c r="D30" s="79" t="s">
        <v>39</v>
      </c>
      <c r="E30" s="90">
        <v>30</v>
      </c>
      <c r="F30" s="41"/>
      <c r="G30" s="39"/>
      <c r="H30" s="40"/>
    </row>
    <row r="31" spans="1:8" ht="72">
      <c r="A31" s="40">
        <v>11</v>
      </c>
      <c r="B31" s="77">
        <v>111111001</v>
      </c>
      <c r="C31" s="83" t="s">
        <v>47</v>
      </c>
      <c r="D31" s="79" t="s">
        <v>40</v>
      </c>
      <c r="E31" s="76">
        <v>4.5</v>
      </c>
      <c r="F31" s="41"/>
      <c r="G31" s="39"/>
      <c r="H31" s="40"/>
    </row>
    <row r="32" spans="1:8" ht="72">
      <c r="A32" s="40">
        <v>12</v>
      </c>
      <c r="B32" s="77">
        <v>111213020</v>
      </c>
      <c r="C32" s="91" t="s">
        <v>83</v>
      </c>
      <c r="D32" s="79" t="s">
        <v>39</v>
      </c>
      <c r="E32" s="76">
        <v>30</v>
      </c>
      <c r="F32" s="41"/>
      <c r="G32" s="39"/>
      <c r="H32" s="40"/>
    </row>
    <row r="33" spans="1:8" ht="72">
      <c r="A33" s="40">
        <v>13</v>
      </c>
      <c r="B33" s="77">
        <v>111213034</v>
      </c>
      <c r="C33" s="83" t="s">
        <v>59</v>
      </c>
      <c r="D33" s="79" t="s">
        <v>40</v>
      </c>
      <c r="E33" s="76">
        <v>0.16</v>
      </c>
      <c r="F33" s="41"/>
      <c r="G33" s="39"/>
      <c r="H33" s="40"/>
    </row>
    <row r="34" spans="1:8">
      <c r="A34" s="72" t="str">
        <f>B34</f>
        <v>I-1.4</v>
      </c>
      <c r="B34" s="73" t="s">
        <v>107</v>
      </c>
      <c r="C34" s="82" t="s">
        <v>84</v>
      </c>
      <c r="D34" s="92"/>
      <c r="E34" s="76"/>
      <c r="F34" s="41"/>
      <c r="G34" s="39"/>
      <c r="H34" s="40"/>
    </row>
    <row r="35" spans="1:8" ht="60">
      <c r="A35" s="40">
        <v>14</v>
      </c>
      <c r="B35" s="77">
        <v>111203124</v>
      </c>
      <c r="C35" s="93" t="s">
        <v>85</v>
      </c>
      <c r="D35" s="94" t="s">
        <v>44</v>
      </c>
      <c r="E35" s="76">
        <v>16</v>
      </c>
      <c r="F35" s="41"/>
      <c r="G35" s="39"/>
      <c r="H35" s="40"/>
    </row>
    <row r="36" spans="1:8">
      <c r="A36" s="72" t="str">
        <f>B36</f>
        <v>I-1.5</v>
      </c>
      <c r="B36" s="73" t="s">
        <v>108</v>
      </c>
      <c r="C36" s="82" t="s">
        <v>48</v>
      </c>
      <c r="D36" s="92"/>
      <c r="E36" s="76"/>
      <c r="F36" s="41"/>
      <c r="G36" s="39"/>
      <c r="H36" s="40"/>
    </row>
    <row r="37" spans="1:8">
      <c r="A37" s="72" t="str">
        <f>B37</f>
        <v>I-1.5.1</v>
      </c>
      <c r="B37" s="73" t="s">
        <v>109</v>
      </c>
      <c r="C37" s="74" t="s">
        <v>86</v>
      </c>
      <c r="D37" s="92"/>
      <c r="E37" s="76"/>
      <c r="F37" s="41"/>
      <c r="G37" s="39"/>
      <c r="H37" s="40"/>
    </row>
    <row r="38" spans="1:8" ht="96">
      <c r="A38" s="40">
        <v>15</v>
      </c>
      <c r="B38" s="77">
        <v>111705394</v>
      </c>
      <c r="C38" s="91" t="s">
        <v>87</v>
      </c>
      <c r="D38" s="79" t="s">
        <v>56</v>
      </c>
      <c r="E38" s="76">
        <v>1</v>
      </c>
      <c r="F38" s="41"/>
      <c r="G38" s="39"/>
      <c r="H38" s="40"/>
    </row>
    <row r="39" spans="1:8">
      <c r="A39" s="72" t="str">
        <f>B39</f>
        <v>I-1.5.2</v>
      </c>
      <c r="B39" s="73" t="s">
        <v>110</v>
      </c>
      <c r="C39" s="95" t="s">
        <v>49</v>
      </c>
      <c r="D39" s="40"/>
      <c r="E39" s="76"/>
      <c r="F39" s="41"/>
      <c r="G39" s="39"/>
      <c r="H39" s="40"/>
    </row>
    <row r="40" spans="1:8" ht="84">
      <c r="A40" s="40">
        <v>16</v>
      </c>
      <c r="B40" s="77">
        <v>111702004</v>
      </c>
      <c r="C40" s="91" t="s">
        <v>53</v>
      </c>
      <c r="D40" s="79" t="s">
        <v>44</v>
      </c>
      <c r="E40" s="76">
        <v>46</v>
      </c>
      <c r="F40" s="41"/>
      <c r="G40" s="39"/>
      <c r="H40" s="40"/>
    </row>
    <row r="41" spans="1:8" ht="96">
      <c r="A41" s="40">
        <v>17</v>
      </c>
      <c r="B41" s="77">
        <v>111702001</v>
      </c>
      <c r="C41" s="91" t="s">
        <v>52</v>
      </c>
      <c r="D41" s="79" t="s">
        <v>44</v>
      </c>
      <c r="E41" s="76">
        <v>24</v>
      </c>
      <c r="F41" s="41"/>
      <c r="G41" s="39"/>
      <c r="H41" s="40"/>
    </row>
    <row r="42" spans="1:8" ht="72">
      <c r="A42" s="40">
        <v>18</v>
      </c>
      <c r="B42" s="77">
        <v>111701053</v>
      </c>
      <c r="C42" s="91" t="s">
        <v>88</v>
      </c>
      <c r="D42" s="79" t="s">
        <v>44</v>
      </c>
      <c r="E42" s="76">
        <v>12</v>
      </c>
      <c r="F42" s="41"/>
      <c r="G42" s="39"/>
      <c r="H42" s="40"/>
    </row>
    <row r="43" spans="1:8">
      <c r="A43" s="72" t="str">
        <f>B43</f>
        <v>I-1.6</v>
      </c>
      <c r="B43" s="73" t="s">
        <v>111</v>
      </c>
      <c r="C43" s="82" t="s">
        <v>133</v>
      </c>
      <c r="D43" s="92"/>
      <c r="E43" s="76"/>
      <c r="F43" s="41"/>
      <c r="G43" s="39"/>
      <c r="H43" s="40"/>
    </row>
    <row r="44" spans="1:8" ht="84">
      <c r="A44" s="40">
        <v>19</v>
      </c>
      <c r="B44" s="96">
        <v>500102296</v>
      </c>
      <c r="C44" s="97" t="s">
        <v>134</v>
      </c>
      <c r="D44" s="96" t="s">
        <v>56</v>
      </c>
      <c r="E44" s="76">
        <v>2</v>
      </c>
      <c r="F44" s="41"/>
      <c r="G44" s="39"/>
      <c r="H44" s="40"/>
    </row>
    <row r="45" spans="1:8" ht="60">
      <c r="A45" s="40">
        <v>20</v>
      </c>
      <c r="B45" s="98">
        <v>503001745</v>
      </c>
      <c r="C45" s="99" t="s">
        <v>135</v>
      </c>
      <c r="D45" s="100" t="s">
        <v>56</v>
      </c>
      <c r="E45" s="76">
        <v>2</v>
      </c>
      <c r="F45" s="41"/>
      <c r="G45" s="39"/>
      <c r="H45" s="40"/>
    </row>
    <row r="46" spans="1:8" ht="120">
      <c r="A46" s="40">
        <v>21</v>
      </c>
      <c r="B46" s="98">
        <v>502405027</v>
      </c>
      <c r="C46" s="99" t="s">
        <v>136</v>
      </c>
      <c r="D46" s="100" t="s">
        <v>56</v>
      </c>
      <c r="E46" s="76">
        <v>2</v>
      </c>
      <c r="F46" s="41"/>
      <c r="G46" s="39"/>
      <c r="H46" s="40"/>
    </row>
    <row r="47" spans="1:8" ht="84">
      <c r="A47" s="40">
        <v>22</v>
      </c>
      <c r="B47" s="96">
        <v>502400043</v>
      </c>
      <c r="C47" s="101" t="s">
        <v>137</v>
      </c>
      <c r="D47" s="96" t="s">
        <v>44</v>
      </c>
      <c r="E47" s="76">
        <v>10.8</v>
      </c>
      <c r="F47" s="41"/>
      <c r="G47" s="39"/>
      <c r="H47" s="40"/>
    </row>
    <row r="48" spans="1:8">
      <c r="A48" s="72" t="str">
        <f>B48</f>
        <v>I-1.7</v>
      </c>
      <c r="B48" s="73" t="s">
        <v>163</v>
      </c>
      <c r="C48" s="82" t="s">
        <v>54</v>
      </c>
      <c r="D48" s="92"/>
      <c r="E48" s="76"/>
      <c r="F48" s="41"/>
      <c r="G48" s="39"/>
      <c r="H48" s="40"/>
    </row>
    <row r="49" spans="1:8" ht="84">
      <c r="A49" s="40">
        <v>23</v>
      </c>
      <c r="B49" s="102">
        <v>111118557</v>
      </c>
      <c r="C49" s="83" t="s">
        <v>55</v>
      </c>
      <c r="D49" s="94" t="s">
        <v>39</v>
      </c>
      <c r="E49" s="76">
        <v>9</v>
      </c>
      <c r="F49" s="41"/>
      <c r="G49" s="39"/>
      <c r="H49" s="40"/>
    </row>
    <row r="50" spans="1:8">
      <c r="A50" s="72" t="str">
        <f>B50</f>
        <v>I-1.8</v>
      </c>
      <c r="B50" s="73" t="s">
        <v>164</v>
      </c>
      <c r="C50" s="82" t="s">
        <v>138</v>
      </c>
      <c r="D50" s="40"/>
      <c r="E50" s="76"/>
      <c r="F50" s="41"/>
      <c r="G50" s="39"/>
      <c r="H50" s="40"/>
    </row>
    <row r="51" spans="1:8">
      <c r="A51" s="40">
        <v>24</v>
      </c>
      <c r="B51" s="103">
        <v>210050001</v>
      </c>
      <c r="C51" s="104" t="s">
        <v>139</v>
      </c>
      <c r="D51" s="103" t="s">
        <v>39</v>
      </c>
      <c r="E51" s="76">
        <v>25.2</v>
      </c>
      <c r="F51" s="41"/>
      <c r="G51" s="39"/>
      <c r="H51" s="40"/>
    </row>
    <row r="52" spans="1:8" ht="36">
      <c r="A52" s="40">
        <v>25</v>
      </c>
      <c r="B52" s="103">
        <v>211000007</v>
      </c>
      <c r="C52" s="104" t="s">
        <v>140</v>
      </c>
      <c r="D52" s="103" t="s">
        <v>40</v>
      </c>
      <c r="E52" s="76">
        <v>27.720000000000002</v>
      </c>
      <c r="F52" s="41"/>
      <c r="G52" s="39"/>
      <c r="H52" s="40"/>
    </row>
    <row r="53" spans="1:8" ht="36">
      <c r="A53" s="40">
        <v>26</v>
      </c>
      <c r="B53" s="103">
        <v>211300002</v>
      </c>
      <c r="C53" s="104" t="s">
        <v>141</v>
      </c>
      <c r="D53" s="103" t="s">
        <v>40</v>
      </c>
      <c r="E53" s="76">
        <v>2.52</v>
      </c>
      <c r="F53" s="41"/>
      <c r="G53" s="39"/>
      <c r="H53" s="40"/>
    </row>
    <row r="54" spans="1:8" ht="24">
      <c r="A54" s="40">
        <v>27</v>
      </c>
      <c r="B54" s="103">
        <v>280040153</v>
      </c>
      <c r="C54" s="104" t="s">
        <v>142</v>
      </c>
      <c r="D54" s="103" t="s">
        <v>44</v>
      </c>
      <c r="E54" s="76">
        <v>42</v>
      </c>
      <c r="F54" s="41"/>
      <c r="G54" s="39"/>
      <c r="H54" s="40"/>
    </row>
    <row r="55" spans="1:8" ht="36">
      <c r="A55" s="40">
        <v>28</v>
      </c>
      <c r="B55" s="103">
        <v>211300008</v>
      </c>
      <c r="C55" s="104" t="s">
        <v>143</v>
      </c>
      <c r="D55" s="103" t="s">
        <v>40</v>
      </c>
      <c r="E55" s="76">
        <v>25.2</v>
      </c>
      <c r="F55" s="105"/>
      <c r="G55" s="39"/>
      <c r="H55" s="40"/>
    </row>
    <row r="56" spans="1:8" ht="72">
      <c r="A56" s="40">
        <v>29</v>
      </c>
      <c r="B56" s="103">
        <v>222400068</v>
      </c>
      <c r="C56" s="104" t="s">
        <v>90</v>
      </c>
      <c r="D56" s="103" t="s">
        <v>56</v>
      </c>
      <c r="E56" s="76">
        <v>1</v>
      </c>
      <c r="F56" s="41"/>
      <c r="G56" s="39"/>
      <c r="H56" s="40"/>
    </row>
    <row r="57" spans="1:8" ht="36">
      <c r="A57" s="40">
        <v>30</v>
      </c>
      <c r="B57" s="103">
        <v>280070843</v>
      </c>
      <c r="C57" s="106" t="s">
        <v>144</v>
      </c>
      <c r="D57" s="107" t="s">
        <v>44</v>
      </c>
      <c r="E57" s="76">
        <v>4.67</v>
      </c>
      <c r="F57" s="41"/>
      <c r="G57" s="39"/>
      <c r="H57" s="40"/>
    </row>
    <row r="58" spans="1:8" ht="36">
      <c r="A58" s="40">
        <v>31</v>
      </c>
      <c r="B58" s="103">
        <v>290010203</v>
      </c>
      <c r="C58" s="104" t="s">
        <v>145</v>
      </c>
      <c r="D58" s="103" t="s">
        <v>56</v>
      </c>
      <c r="E58" s="76">
        <v>2</v>
      </c>
      <c r="F58" s="41"/>
      <c r="G58" s="39"/>
      <c r="H58" s="40"/>
    </row>
    <row r="59" spans="1:8" ht="36">
      <c r="A59" s="40">
        <v>32</v>
      </c>
      <c r="B59" s="103">
        <v>290010208</v>
      </c>
      <c r="C59" s="104" t="s">
        <v>146</v>
      </c>
      <c r="D59" s="103" t="s">
        <v>56</v>
      </c>
      <c r="E59" s="76">
        <v>2</v>
      </c>
      <c r="F59" s="41"/>
      <c r="G59" s="39"/>
      <c r="H59" s="40"/>
    </row>
    <row r="60" spans="1:8" ht="36">
      <c r="A60" s="40">
        <v>33</v>
      </c>
      <c r="B60" s="86">
        <v>290530240</v>
      </c>
      <c r="C60" s="83" t="s">
        <v>147</v>
      </c>
      <c r="D60" s="103" t="s">
        <v>56</v>
      </c>
      <c r="E60" s="76">
        <v>1</v>
      </c>
      <c r="F60" s="41"/>
      <c r="G60" s="39"/>
      <c r="H60" s="40"/>
    </row>
    <row r="61" spans="1:8" ht="36">
      <c r="A61" s="40">
        <v>34</v>
      </c>
      <c r="B61" s="103">
        <v>290010311</v>
      </c>
      <c r="C61" s="104" t="s">
        <v>148</v>
      </c>
      <c r="D61" s="103" t="s">
        <v>56</v>
      </c>
      <c r="E61" s="76">
        <v>2</v>
      </c>
      <c r="F61" s="41"/>
      <c r="G61" s="39"/>
      <c r="H61" s="40"/>
    </row>
    <row r="62" spans="1:8" ht="36">
      <c r="A62" s="40">
        <v>35</v>
      </c>
      <c r="B62" s="103">
        <v>290010692</v>
      </c>
      <c r="C62" s="104" t="s">
        <v>149</v>
      </c>
      <c r="D62" s="103" t="s">
        <v>56</v>
      </c>
      <c r="E62" s="76">
        <v>1</v>
      </c>
      <c r="F62" s="41"/>
      <c r="G62" s="39"/>
      <c r="H62" s="40"/>
    </row>
    <row r="63" spans="1:8" ht="36">
      <c r="A63" s="40">
        <v>36</v>
      </c>
      <c r="B63" s="103">
        <v>290500222</v>
      </c>
      <c r="C63" s="104" t="s">
        <v>150</v>
      </c>
      <c r="D63" s="103" t="s">
        <v>56</v>
      </c>
      <c r="E63" s="76">
        <v>1</v>
      </c>
      <c r="F63" s="41"/>
      <c r="G63" s="39"/>
      <c r="H63" s="40"/>
    </row>
    <row r="64" spans="1:8" ht="48">
      <c r="A64" s="40">
        <v>37</v>
      </c>
      <c r="B64" s="103">
        <v>290010018</v>
      </c>
      <c r="C64" s="104" t="s">
        <v>151</v>
      </c>
      <c r="D64" s="103" t="s">
        <v>56</v>
      </c>
      <c r="E64" s="76">
        <v>1</v>
      </c>
      <c r="F64" s="41"/>
      <c r="G64" s="39"/>
      <c r="H64" s="40"/>
    </row>
    <row r="65" spans="1:8" ht="36">
      <c r="A65" s="40">
        <v>38</v>
      </c>
      <c r="B65" s="103">
        <v>280120001</v>
      </c>
      <c r="C65" s="104" t="s">
        <v>152</v>
      </c>
      <c r="D65" s="103" t="s">
        <v>56</v>
      </c>
      <c r="E65" s="76">
        <v>12</v>
      </c>
      <c r="F65" s="41"/>
      <c r="G65" s="39"/>
      <c r="H65" s="40"/>
    </row>
    <row r="66" spans="1:8" ht="36">
      <c r="A66" s="40">
        <v>39</v>
      </c>
      <c r="B66" s="103">
        <v>290010077</v>
      </c>
      <c r="C66" s="104" t="s">
        <v>153</v>
      </c>
      <c r="D66" s="103" t="s">
        <v>56</v>
      </c>
      <c r="E66" s="76">
        <v>2</v>
      </c>
      <c r="F66" s="41"/>
      <c r="G66" s="39"/>
      <c r="H66" s="40"/>
    </row>
    <row r="67" spans="1:8" ht="36">
      <c r="A67" s="40">
        <v>40</v>
      </c>
      <c r="B67" s="103">
        <v>280220003</v>
      </c>
      <c r="C67" s="104" t="s">
        <v>154</v>
      </c>
      <c r="D67" s="103" t="s">
        <v>56</v>
      </c>
      <c r="E67" s="76">
        <v>1</v>
      </c>
      <c r="F67" s="41"/>
      <c r="G67" s="39"/>
      <c r="H67" s="40"/>
    </row>
    <row r="68" spans="1:8" ht="72">
      <c r="A68" s="40">
        <v>41</v>
      </c>
      <c r="B68" s="103">
        <v>231400267</v>
      </c>
      <c r="C68" s="106" t="s">
        <v>155</v>
      </c>
      <c r="D68" s="107" t="s">
        <v>92</v>
      </c>
      <c r="E68" s="76">
        <v>4.2</v>
      </c>
      <c r="F68" s="41"/>
      <c r="G68" s="39"/>
      <c r="H68" s="40"/>
    </row>
    <row r="69" spans="1:8" ht="72">
      <c r="A69" s="40">
        <v>42</v>
      </c>
      <c r="B69" s="103">
        <v>231400268</v>
      </c>
      <c r="C69" s="106" t="s">
        <v>156</v>
      </c>
      <c r="D69" s="107" t="s">
        <v>92</v>
      </c>
      <c r="E69" s="76">
        <v>4.2</v>
      </c>
      <c r="F69" s="41"/>
      <c r="G69" s="39"/>
      <c r="H69" s="40"/>
    </row>
    <row r="70" spans="1:8" ht="36">
      <c r="A70" s="40">
        <v>43</v>
      </c>
      <c r="B70" s="103">
        <v>240300026</v>
      </c>
      <c r="C70" s="104" t="s">
        <v>157</v>
      </c>
      <c r="D70" s="103" t="s">
        <v>40</v>
      </c>
      <c r="E70" s="76">
        <v>0.5</v>
      </c>
      <c r="F70" s="41"/>
      <c r="G70" s="39"/>
      <c r="H70" s="40"/>
    </row>
    <row r="71" spans="1:8">
      <c r="A71" s="72" t="str">
        <f>B71</f>
        <v>I-1.9</v>
      </c>
      <c r="B71" s="73" t="s">
        <v>165</v>
      </c>
      <c r="C71" s="82" t="s">
        <v>158</v>
      </c>
      <c r="D71" s="92"/>
      <c r="E71" s="76"/>
      <c r="F71" s="41"/>
      <c r="G71" s="39"/>
      <c r="H71" s="40"/>
    </row>
    <row r="72" spans="1:8">
      <c r="A72" s="40">
        <v>44</v>
      </c>
      <c r="B72" s="103">
        <v>210050001</v>
      </c>
      <c r="C72" s="104" t="s">
        <v>139</v>
      </c>
      <c r="D72" s="103" t="s">
        <v>39</v>
      </c>
      <c r="E72" s="76">
        <v>31.5</v>
      </c>
      <c r="F72" s="41"/>
      <c r="G72" s="39"/>
      <c r="H72" s="40"/>
    </row>
    <row r="73" spans="1:8" ht="36">
      <c r="A73" s="40">
        <v>45</v>
      </c>
      <c r="B73" s="103">
        <v>211000007</v>
      </c>
      <c r="C73" s="104" t="s">
        <v>140</v>
      </c>
      <c r="D73" s="103" t="s">
        <v>40</v>
      </c>
      <c r="E73" s="76">
        <v>47.25</v>
      </c>
      <c r="F73" s="41"/>
      <c r="G73" s="39"/>
      <c r="H73" s="40"/>
    </row>
    <row r="74" spans="1:8" ht="36">
      <c r="A74" s="40">
        <v>46</v>
      </c>
      <c r="B74" s="103">
        <v>211300002</v>
      </c>
      <c r="C74" s="104" t="s">
        <v>141</v>
      </c>
      <c r="D74" s="103" t="s">
        <v>40</v>
      </c>
      <c r="E74" s="76">
        <v>3.1500000000000004</v>
      </c>
      <c r="F74" s="41"/>
      <c r="G74" s="39"/>
      <c r="H74" s="40"/>
    </row>
    <row r="75" spans="1:8" ht="60">
      <c r="A75" s="40">
        <v>47</v>
      </c>
      <c r="B75" s="103">
        <v>280040158</v>
      </c>
      <c r="C75" s="104" t="s">
        <v>159</v>
      </c>
      <c r="D75" s="103" t="s">
        <v>44</v>
      </c>
      <c r="E75" s="76">
        <v>42</v>
      </c>
      <c r="F75" s="41"/>
      <c r="G75" s="39"/>
      <c r="H75" s="40"/>
    </row>
    <row r="76" spans="1:8" ht="36">
      <c r="A76" s="40">
        <v>48</v>
      </c>
      <c r="B76" s="103">
        <v>211300008</v>
      </c>
      <c r="C76" s="104" t="s">
        <v>143</v>
      </c>
      <c r="D76" s="103" t="s">
        <v>40</v>
      </c>
      <c r="E76" s="76">
        <v>26.67</v>
      </c>
      <c r="F76" s="105"/>
      <c r="G76" s="39"/>
      <c r="H76" s="40"/>
    </row>
    <row r="77" spans="1:8" ht="72">
      <c r="A77" s="40">
        <v>49</v>
      </c>
      <c r="B77" s="103">
        <v>231300088</v>
      </c>
      <c r="C77" s="104" t="s">
        <v>89</v>
      </c>
      <c r="D77" s="103" t="s">
        <v>56</v>
      </c>
      <c r="E77" s="76">
        <v>1</v>
      </c>
      <c r="F77" s="41"/>
      <c r="G77" s="39"/>
      <c r="H77" s="40"/>
    </row>
    <row r="78" spans="1:8" ht="108">
      <c r="A78" s="40">
        <v>50</v>
      </c>
      <c r="B78" s="103">
        <v>231300077</v>
      </c>
      <c r="C78" s="104" t="s">
        <v>160</v>
      </c>
      <c r="D78" s="103" t="s">
        <v>56</v>
      </c>
      <c r="E78" s="76">
        <v>8.4</v>
      </c>
      <c r="F78" s="41"/>
      <c r="G78" s="39"/>
      <c r="H78" s="40"/>
    </row>
    <row r="79" spans="1:8" ht="36">
      <c r="A79" s="121" t="str">
        <f>B79</f>
        <v>I-2</v>
      </c>
      <c r="B79" s="121" t="s">
        <v>112</v>
      </c>
      <c r="C79" s="120" t="s">
        <v>162</v>
      </c>
      <c r="D79" s="103"/>
      <c r="E79" s="76"/>
      <c r="F79" s="41"/>
      <c r="G79" s="39"/>
      <c r="H79" s="40"/>
    </row>
    <row r="80" spans="1:8">
      <c r="A80" s="72" t="str">
        <f>B80</f>
        <v>I-2.1</v>
      </c>
      <c r="B80" s="72" t="s">
        <v>115</v>
      </c>
      <c r="C80" s="108" t="s">
        <v>74</v>
      </c>
      <c r="D80" s="109"/>
      <c r="E80" s="110"/>
      <c r="F80" s="111"/>
      <c r="G80" s="112"/>
      <c r="H80" s="113"/>
    </row>
    <row r="81" spans="1:8" ht="72">
      <c r="A81" s="40">
        <v>51</v>
      </c>
      <c r="B81" s="77">
        <v>111103002</v>
      </c>
      <c r="C81" s="78" t="s">
        <v>75</v>
      </c>
      <c r="D81" s="79" t="s">
        <v>40</v>
      </c>
      <c r="E81" s="110">
        <v>550.79999999999995</v>
      </c>
      <c r="F81" s="111"/>
      <c r="G81" s="112"/>
      <c r="H81" s="113"/>
    </row>
    <row r="82" spans="1:8" ht="36">
      <c r="A82" s="40">
        <v>52</v>
      </c>
      <c r="B82" s="77">
        <v>111118002</v>
      </c>
      <c r="C82" s="78" t="s">
        <v>76</v>
      </c>
      <c r="D82" s="79" t="s">
        <v>40</v>
      </c>
      <c r="E82" s="110">
        <v>183.6</v>
      </c>
      <c r="F82" s="111"/>
      <c r="G82" s="112"/>
      <c r="H82" s="113"/>
    </row>
    <row r="83" spans="1:8" ht="72">
      <c r="A83" s="40">
        <v>53</v>
      </c>
      <c r="B83" s="77">
        <v>111109008</v>
      </c>
      <c r="C83" s="83" t="s">
        <v>77</v>
      </c>
      <c r="D83" s="79" t="s">
        <v>40</v>
      </c>
      <c r="E83" s="110">
        <v>183.6</v>
      </c>
      <c r="F83" s="111"/>
      <c r="G83" s="112"/>
      <c r="H83" s="113"/>
    </row>
    <row r="84" spans="1:8">
      <c r="A84" s="72" t="str">
        <f>B84</f>
        <v>I-2.2</v>
      </c>
      <c r="B84" s="72" t="s">
        <v>116</v>
      </c>
      <c r="C84" s="114" t="s">
        <v>41</v>
      </c>
      <c r="D84" s="109"/>
      <c r="E84" s="110"/>
      <c r="F84" s="111"/>
      <c r="G84" s="112"/>
      <c r="H84" s="113"/>
    </row>
    <row r="85" spans="1:8" ht="72">
      <c r="A85" s="40">
        <v>54</v>
      </c>
      <c r="B85" s="77">
        <v>111402002</v>
      </c>
      <c r="C85" s="83" t="s">
        <v>78</v>
      </c>
      <c r="D85" s="85" t="s">
        <v>40</v>
      </c>
      <c r="E85" s="110">
        <v>183.6</v>
      </c>
      <c r="F85" s="111"/>
      <c r="G85" s="112"/>
      <c r="H85" s="113"/>
    </row>
    <row r="86" spans="1:8" ht="24">
      <c r="A86" s="40">
        <v>55</v>
      </c>
      <c r="B86" s="77">
        <v>111411001</v>
      </c>
      <c r="C86" s="78" t="s">
        <v>79</v>
      </c>
      <c r="D86" s="86" t="s">
        <v>39</v>
      </c>
      <c r="E86" s="110">
        <v>1224</v>
      </c>
      <c r="F86" s="111"/>
      <c r="G86" s="112"/>
      <c r="H86" s="113"/>
    </row>
    <row r="87" spans="1:8" ht="84">
      <c r="A87" s="40">
        <v>56</v>
      </c>
      <c r="B87" s="87">
        <v>111409028</v>
      </c>
      <c r="C87" s="88" t="s">
        <v>80</v>
      </c>
      <c r="D87" s="89" t="s">
        <v>40</v>
      </c>
      <c r="E87" s="110">
        <v>183.6</v>
      </c>
      <c r="F87" s="111"/>
      <c r="G87" s="112"/>
      <c r="H87" s="113"/>
    </row>
    <row r="88" spans="1:8">
      <c r="A88" s="72" t="str">
        <f>B88</f>
        <v>I-2.3</v>
      </c>
      <c r="B88" s="72" t="s">
        <v>117</v>
      </c>
      <c r="C88" s="108" t="s">
        <v>42</v>
      </c>
      <c r="D88" s="109"/>
      <c r="E88" s="110"/>
      <c r="F88" s="111"/>
      <c r="G88" s="112"/>
      <c r="H88" s="113"/>
    </row>
    <row r="89" spans="1:8" ht="84">
      <c r="A89" s="40">
        <v>57</v>
      </c>
      <c r="B89" s="77">
        <v>111210012</v>
      </c>
      <c r="C89" s="83" t="s">
        <v>43</v>
      </c>
      <c r="D89" s="79" t="s">
        <v>44</v>
      </c>
      <c r="E89" s="110">
        <v>306</v>
      </c>
      <c r="F89" s="111"/>
      <c r="G89" s="112"/>
      <c r="H89" s="113"/>
    </row>
    <row r="90" spans="1:8" ht="84">
      <c r="A90" s="40">
        <v>58</v>
      </c>
      <c r="B90" s="77">
        <v>111210013</v>
      </c>
      <c r="C90" s="83" t="s">
        <v>45</v>
      </c>
      <c r="D90" s="79" t="s">
        <v>44</v>
      </c>
      <c r="E90" s="110">
        <v>9.4</v>
      </c>
      <c r="F90" s="111"/>
      <c r="G90" s="112"/>
      <c r="H90" s="113"/>
    </row>
    <row r="91" spans="1:8" ht="84">
      <c r="A91" s="40">
        <v>59</v>
      </c>
      <c r="B91" s="77">
        <v>111210063</v>
      </c>
      <c r="C91" s="83" t="s">
        <v>81</v>
      </c>
      <c r="D91" s="79" t="s">
        <v>39</v>
      </c>
      <c r="E91" s="110">
        <v>321.3</v>
      </c>
      <c r="F91" s="111"/>
      <c r="G91" s="112"/>
      <c r="H91" s="113"/>
    </row>
    <row r="92" spans="1:8" ht="72">
      <c r="A92" s="40">
        <v>60</v>
      </c>
      <c r="B92" s="77">
        <v>111204012</v>
      </c>
      <c r="C92" s="83" t="s">
        <v>82</v>
      </c>
      <c r="D92" s="79" t="s">
        <v>39</v>
      </c>
      <c r="E92" s="115">
        <v>321.3</v>
      </c>
      <c r="F92" s="111"/>
      <c r="G92" s="112"/>
      <c r="H92" s="113"/>
    </row>
    <row r="93" spans="1:8" ht="72">
      <c r="A93" s="40">
        <v>61</v>
      </c>
      <c r="B93" s="77">
        <v>111111001</v>
      </c>
      <c r="C93" s="83" t="s">
        <v>47</v>
      </c>
      <c r="D93" s="79" t="s">
        <v>40</v>
      </c>
      <c r="E93" s="110">
        <v>48.2</v>
      </c>
      <c r="F93" s="111"/>
      <c r="G93" s="112"/>
      <c r="H93" s="113"/>
    </row>
    <row r="94" spans="1:8" ht="72">
      <c r="A94" s="40">
        <v>62</v>
      </c>
      <c r="B94" s="77">
        <v>111213020</v>
      </c>
      <c r="C94" s="91" t="s">
        <v>83</v>
      </c>
      <c r="D94" s="79" t="s">
        <v>39</v>
      </c>
      <c r="E94" s="110">
        <v>72</v>
      </c>
      <c r="F94" s="111"/>
      <c r="G94" s="112"/>
      <c r="H94" s="113"/>
    </row>
    <row r="95" spans="1:8" ht="72">
      <c r="A95" s="40">
        <v>63</v>
      </c>
      <c r="B95" s="77">
        <v>111213034</v>
      </c>
      <c r="C95" s="83" t="s">
        <v>59</v>
      </c>
      <c r="D95" s="79" t="s">
        <v>40</v>
      </c>
      <c r="E95" s="110">
        <v>1.4000000000000001</v>
      </c>
      <c r="F95" s="111"/>
      <c r="G95" s="112"/>
      <c r="H95" s="113"/>
    </row>
    <row r="96" spans="1:8">
      <c r="A96" s="72" t="str">
        <f>B96</f>
        <v>I-2.4</v>
      </c>
      <c r="B96" s="72" t="s">
        <v>118</v>
      </c>
      <c r="C96" s="108" t="s">
        <v>84</v>
      </c>
      <c r="D96" s="116"/>
      <c r="E96" s="110"/>
      <c r="F96" s="111"/>
      <c r="G96" s="112"/>
      <c r="H96" s="113"/>
    </row>
    <row r="97" spans="1:8" ht="60">
      <c r="A97" s="40">
        <v>64</v>
      </c>
      <c r="B97" s="77">
        <v>111203124</v>
      </c>
      <c r="C97" s="93" t="s">
        <v>85</v>
      </c>
      <c r="D97" s="94" t="s">
        <v>44</v>
      </c>
      <c r="E97" s="110">
        <v>11</v>
      </c>
      <c r="F97" s="111"/>
      <c r="G97" s="112"/>
      <c r="H97" s="113"/>
    </row>
    <row r="98" spans="1:8">
      <c r="A98" s="72" t="str">
        <f>B98</f>
        <v>I-2.5</v>
      </c>
      <c r="B98" s="72" t="s">
        <v>119</v>
      </c>
      <c r="C98" s="108" t="s">
        <v>48</v>
      </c>
      <c r="D98" s="116"/>
      <c r="E98" s="110"/>
      <c r="F98" s="111"/>
      <c r="G98" s="112"/>
      <c r="H98" s="113"/>
    </row>
    <row r="99" spans="1:8">
      <c r="A99" s="72" t="str">
        <f>B99</f>
        <v>I-2.5.1</v>
      </c>
      <c r="B99" s="72" t="s">
        <v>120</v>
      </c>
      <c r="C99" s="117" t="s">
        <v>86</v>
      </c>
      <c r="D99" s="116"/>
      <c r="E99" s="110"/>
      <c r="F99" s="111"/>
      <c r="G99" s="112"/>
      <c r="H99" s="113"/>
    </row>
    <row r="100" spans="1:8" ht="96">
      <c r="A100" s="40">
        <v>65</v>
      </c>
      <c r="B100" s="77">
        <v>111705394</v>
      </c>
      <c r="C100" s="91" t="s">
        <v>87</v>
      </c>
      <c r="D100" s="79" t="s">
        <v>56</v>
      </c>
      <c r="E100" s="110">
        <v>2</v>
      </c>
      <c r="F100" s="111"/>
      <c r="G100" s="112"/>
      <c r="H100" s="113"/>
    </row>
    <row r="101" spans="1:8">
      <c r="A101" s="72" t="str">
        <f>B101</f>
        <v>I-2.5.2</v>
      </c>
      <c r="B101" s="72" t="s">
        <v>121</v>
      </c>
      <c r="C101" s="118" t="s">
        <v>49</v>
      </c>
      <c r="D101" s="113"/>
      <c r="E101" s="110"/>
      <c r="F101" s="111"/>
      <c r="G101" s="112"/>
      <c r="H101" s="113"/>
    </row>
    <row r="102" spans="1:8" ht="84">
      <c r="A102" s="40">
        <v>66</v>
      </c>
      <c r="B102" s="77">
        <v>111702004</v>
      </c>
      <c r="C102" s="91" t="s">
        <v>53</v>
      </c>
      <c r="D102" s="79" t="s">
        <v>44</v>
      </c>
      <c r="E102" s="110">
        <v>282</v>
      </c>
      <c r="F102" s="111"/>
      <c r="G102" s="112"/>
      <c r="H102" s="113"/>
    </row>
    <row r="103" spans="1:8" ht="96">
      <c r="A103" s="40">
        <v>67</v>
      </c>
      <c r="B103" s="77">
        <v>111702001</v>
      </c>
      <c r="C103" s="91" t="s">
        <v>52</v>
      </c>
      <c r="D103" s="79" t="s">
        <v>44</v>
      </c>
      <c r="E103" s="110">
        <v>24</v>
      </c>
      <c r="F103" s="111"/>
      <c r="G103" s="112"/>
      <c r="H103" s="113"/>
    </row>
    <row r="104" spans="1:8" ht="72">
      <c r="A104" s="40">
        <v>68</v>
      </c>
      <c r="B104" s="77">
        <v>111701053</v>
      </c>
      <c r="C104" s="91" t="s">
        <v>88</v>
      </c>
      <c r="D104" s="79" t="s">
        <v>44</v>
      </c>
      <c r="E104" s="110">
        <v>8</v>
      </c>
      <c r="F104" s="111"/>
      <c r="G104" s="112"/>
      <c r="H104" s="113"/>
    </row>
    <row r="105" spans="1:8">
      <c r="A105" s="72" t="str">
        <f>B105</f>
        <v>I-2.6</v>
      </c>
      <c r="B105" s="72" t="s">
        <v>122</v>
      </c>
      <c r="C105" s="108" t="s">
        <v>133</v>
      </c>
      <c r="D105" s="116"/>
      <c r="E105" s="110"/>
      <c r="F105" s="111"/>
      <c r="G105" s="112"/>
      <c r="H105" s="113"/>
    </row>
    <row r="106" spans="1:8" ht="84">
      <c r="A106" s="40">
        <v>69</v>
      </c>
      <c r="B106" s="96">
        <v>500102296</v>
      </c>
      <c r="C106" s="97" t="s">
        <v>134</v>
      </c>
      <c r="D106" s="96" t="s">
        <v>56</v>
      </c>
      <c r="E106" s="110">
        <v>6</v>
      </c>
      <c r="F106" s="111"/>
      <c r="G106" s="112"/>
      <c r="H106" s="113"/>
    </row>
    <row r="107" spans="1:8" ht="60">
      <c r="A107" s="40">
        <v>70</v>
      </c>
      <c r="B107" s="98">
        <v>503001745</v>
      </c>
      <c r="C107" s="99" t="s">
        <v>135</v>
      </c>
      <c r="D107" s="100" t="s">
        <v>56</v>
      </c>
      <c r="E107" s="110">
        <v>6</v>
      </c>
      <c r="F107" s="111"/>
      <c r="G107" s="112"/>
      <c r="H107" s="113"/>
    </row>
    <row r="108" spans="1:8" ht="120">
      <c r="A108" s="40">
        <v>71</v>
      </c>
      <c r="B108" s="98">
        <v>502405027</v>
      </c>
      <c r="C108" s="99" t="s">
        <v>136</v>
      </c>
      <c r="D108" s="100" t="s">
        <v>56</v>
      </c>
      <c r="E108" s="110">
        <v>6</v>
      </c>
      <c r="F108" s="111"/>
      <c r="G108" s="112"/>
      <c r="H108" s="113"/>
    </row>
    <row r="109" spans="1:8" ht="84">
      <c r="A109" s="40">
        <v>72</v>
      </c>
      <c r="B109" s="96">
        <v>502400043</v>
      </c>
      <c r="C109" s="101" t="s">
        <v>137</v>
      </c>
      <c r="D109" s="96" t="s">
        <v>44</v>
      </c>
      <c r="E109" s="110">
        <v>32.400000000000006</v>
      </c>
      <c r="F109" s="111"/>
      <c r="G109" s="112"/>
      <c r="H109" s="113"/>
    </row>
    <row r="110" spans="1:8">
      <c r="A110" s="72" t="str">
        <f>B110</f>
        <v>I-2.7</v>
      </c>
      <c r="B110" s="72" t="s">
        <v>166</v>
      </c>
      <c r="C110" s="108" t="s">
        <v>54</v>
      </c>
      <c r="D110" s="116"/>
      <c r="E110" s="110"/>
      <c r="F110" s="111"/>
      <c r="G110" s="112"/>
      <c r="H110" s="113"/>
    </row>
    <row r="111" spans="1:8" ht="84">
      <c r="A111" s="40">
        <v>73</v>
      </c>
      <c r="B111" s="102">
        <v>111118557</v>
      </c>
      <c r="C111" s="83" t="s">
        <v>55</v>
      </c>
      <c r="D111" s="94" t="s">
        <v>39</v>
      </c>
      <c r="E111" s="110">
        <v>5.76</v>
      </c>
      <c r="F111" s="111"/>
      <c r="G111" s="112"/>
      <c r="H111" s="113"/>
    </row>
    <row r="112" spans="1:8">
      <c r="A112" s="72" t="str">
        <f>B112</f>
        <v>I-2.8</v>
      </c>
      <c r="B112" s="72" t="s">
        <v>167</v>
      </c>
      <c r="C112" s="108" t="s">
        <v>138</v>
      </c>
      <c r="D112" s="113"/>
      <c r="E112" s="110"/>
      <c r="F112" s="111"/>
      <c r="G112" s="112"/>
      <c r="H112" s="113"/>
    </row>
    <row r="113" spans="1:8">
      <c r="A113" s="40">
        <v>74</v>
      </c>
      <c r="B113" s="103">
        <v>210050001</v>
      </c>
      <c r="C113" s="104" t="s">
        <v>139</v>
      </c>
      <c r="D113" s="103" t="s">
        <v>39</v>
      </c>
      <c r="E113" s="110">
        <v>91.8</v>
      </c>
      <c r="F113" s="111"/>
      <c r="G113" s="112"/>
      <c r="H113" s="113"/>
    </row>
    <row r="114" spans="1:8" ht="36">
      <c r="A114" s="40">
        <v>75</v>
      </c>
      <c r="B114" s="103">
        <v>211000007</v>
      </c>
      <c r="C114" s="104" t="s">
        <v>140</v>
      </c>
      <c r="D114" s="103" t="s">
        <v>40</v>
      </c>
      <c r="E114" s="110">
        <v>100.98</v>
      </c>
      <c r="F114" s="111"/>
      <c r="G114" s="112"/>
      <c r="H114" s="113"/>
    </row>
    <row r="115" spans="1:8" ht="36">
      <c r="A115" s="40">
        <v>76</v>
      </c>
      <c r="B115" s="103">
        <v>211300002</v>
      </c>
      <c r="C115" s="104" t="s">
        <v>141</v>
      </c>
      <c r="D115" s="103" t="s">
        <v>40</v>
      </c>
      <c r="E115" s="110">
        <v>9.18</v>
      </c>
      <c r="F115" s="111"/>
      <c r="G115" s="112"/>
      <c r="H115" s="113"/>
    </row>
    <row r="116" spans="1:8" ht="24">
      <c r="A116" s="40">
        <v>77</v>
      </c>
      <c r="B116" s="103">
        <v>280040153</v>
      </c>
      <c r="C116" s="104" t="s">
        <v>142</v>
      </c>
      <c r="D116" s="103" t="s">
        <v>44</v>
      </c>
      <c r="E116" s="110">
        <v>153</v>
      </c>
      <c r="F116" s="111"/>
      <c r="G116" s="112"/>
      <c r="H116" s="113"/>
    </row>
    <row r="117" spans="1:8" ht="36">
      <c r="A117" s="40">
        <v>78</v>
      </c>
      <c r="B117" s="103">
        <v>211300008</v>
      </c>
      <c r="C117" s="104" t="s">
        <v>143</v>
      </c>
      <c r="D117" s="103" t="s">
        <v>40</v>
      </c>
      <c r="E117" s="110">
        <v>91.8</v>
      </c>
      <c r="F117" s="119"/>
      <c r="G117" s="112"/>
      <c r="H117" s="113"/>
    </row>
    <row r="118" spans="1:8" ht="72">
      <c r="A118" s="40">
        <v>79</v>
      </c>
      <c r="B118" s="103">
        <v>222400068</v>
      </c>
      <c r="C118" s="104" t="s">
        <v>90</v>
      </c>
      <c r="D118" s="103" t="s">
        <v>56</v>
      </c>
      <c r="E118" s="110">
        <v>1</v>
      </c>
      <c r="F118" s="111"/>
      <c r="G118" s="112"/>
      <c r="H118" s="113"/>
    </row>
    <row r="119" spans="1:8" ht="36">
      <c r="A119" s="40">
        <v>80</v>
      </c>
      <c r="B119" s="103">
        <v>280070843</v>
      </c>
      <c r="C119" s="106" t="s">
        <v>144</v>
      </c>
      <c r="D119" s="107" t="s">
        <v>44</v>
      </c>
      <c r="E119" s="110">
        <v>4.67</v>
      </c>
      <c r="F119" s="111"/>
      <c r="G119" s="112"/>
      <c r="H119" s="113"/>
    </row>
    <row r="120" spans="1:8" ht="36">
      <c r="A120" s="40">
        <v>81</v>
      </c>
      <c r="B120" s="103">
        <v>290010203</v>
      </c>
      <c r="C120" s="104" t="s">
        <v>145</v>
      </c>
      <c r="D120" s="103" t="s">
        <v>56</v>
      </c>
      <c r="E120" s="110">
        <v>2</v>
      </c>
      <c r="F120" s="111"/>
      <c r="G120" s="112"/>
      <c r="H120" s="113"/>
    </row>
    <row r="121" spans="1:8" ht="36">
      <c r="A121" s="40">
        <v>82</v>
      </c>
      <c r="B121" s="103">
        <v>290010208</v>
      </c>
      <c r="C121" s="104" t="s">
        <v>146</v>
      </c>
      <c r="D121" s="103" t="s">
        <v>56</v>
      </c>
      <c r="E121" s="110">
        <v>2</v>
      </c>
      <c r="F121" s="111"/>
      <c r="G121" s="112"/>
      <c r="H121" s="113"/>
    </row>
    <row r="122" spans="1:8" ht="38.25" customHeight="1">
      <c r="A122" s="40">
        <v>83</v>
      </c>
      <c r="B122" s="86">
        <v>290530240</v>
      </c>
      <c r="C122" s="83" t="s">
        <v>147</v>
      </c>
      <c r="D122" s="103" t="s">
        <v>56</v>
      </c>
      <c r="E122" s="110">
        <v>1</v>
      </c>
      <c r="F122" s="111"/>
      <c r="G122" s="112"/>
      <c r="H122" s="113"/>
    </row>
    <row r="123" spans="1:8" ht="36">
      <c r="A123" s="40">
        <v>84</v>
      </c>
      <c r="B123" s="103">
        <v>290010311</v>
      </c>
      <c r="C123" s="104" t="s">
        <v>148</v>
      </c>
      <c r="D123" s="103" t="s">
        <v>56</v>
      </c>
      <c r="E123" s="110">
        <v>2</v>
      </c>
      <c r="F123" s="111"/>
      <c r="G123" s="112"/>
      <c r="H123" s="113"/>
    </row>
    <row r="124" spans="1:8" ht="36">
      <c r="A124" s="40">
        <v>85</v>
      </c>
      <c r="B124" s="103">
        <v>290010692</v>
      </c>
      <c r="C124" s="104" t="s">
        <v>149</v>
      </c>
      <c r="D124" s="103" t="s">
        <v>56</v>
      </c>
      <c r="E124" s="110">
        <v>1</v>
      </c>
      <c r="F124" s="111"/>
      <c r="G124" s="112"/>
      <c r="H124" s="113"/>
    </row>
    <row r="125" spans="1:8" ht="36">
      <c r="A125" s="40">
        <v>86</v>
      </c>
      <c r="B125" s="103">
        <v>290500222</v>
      </c>
      <c r="C125" s="104" t="s">
        <v>150</v>
      </c>
      <c r="D125" s="103" t="s">
        <v>56</v>
      </c>
      <c r="E125" s="110">
        <v>1</v>
      </c>
      <c r="F125" s="111"/>
      <c r="G125" s="112"/>
      <c r="H125" s="113"/>
    </row>
    <row r="126" spans="1:8" ht="48">
      <c r="A126" s="40">
        <v>87</v>
      </c>
      <c r="B126" s="103">
        <v>290010018</v>
      </c>
      <c r="C126" s="104" t="s">
        <v>151</v>
      </c>
      <c r="D126" s="103" t="s">
        <v>56</v>
      </c>
      <c r="E126" s="110">
        <v>1</v>
      </c>
      <c r="F126" s="111"/>
      <c r="G126" s="112"/>
      <c r="H126" s="113"/>
    </row>
    <row r="127" spans="1:8" ht="36">
      <c r="A127" s="40">
        <v>88</v>
      </c>
      <c r="B127" s="103">
        <v>280120001</v>
      </c>
      <c r="C127" s="104" t="s">
        <v>152</v>
      </c>
      <c r="D127" s="103" t="s">
        <v>56</v>
      </c>
      <c r="E127" s="110">
        <v>12</v>
      </c>
      <c r="F127" s="111"/>
      <c r="G127" s="112"/>
      <c r="H127" s="113"/>
    </row>
    <row r="128" spans="1:8" ht="36">
      <c r="A128" s="40">
        <v>89</v>
      </c>
      <c r="B128" s="103">
        <v>290010077</v>
      </c>
      <c r="C128" s="104" t="s">
        <v>153</v>
      </c>
      <c r="D128" s="103" t="s">
        <v>56</v>
      </c>
      <c r="E128" s="110">
        <v>2</v>
      </c>
      <c r="F128" s="111"/>
      <c r="G128" s="112"/>
      <c r="H128" s="113"/>
    </row>
    <row r="129" spans="1:8" ht="36">
      <c r="A129" s="40">
        <v>90</v>
      </c>
      <c r="B129" s="103">
        <v>280220003</v>
      </c>
      <c r="C129" s="104" t="s">
        <v>154</v>
      </c>
      <c r="D129" s="103" t="s">
        <v>56</v>
      </c>
      <c r="E129" s="110">
        <v>1</v>
      </c>
      <c r="F129" s="111"/>
      <c r="G129" s="112"/>
      <c r="H129" s="113"/>
    </row>
    <row r="130" spans="1:8" ht="72">
      <c r="A130" s="40">
        <v>91</v>
      </c>
      <c r="B130" s="103">
        <v>231400267</v>
      </c>
      <c r="C130" s="106" t="s">
        <v>155</v>
      </c>
      <c r="D130" s="107" t="s">
        <v>92</v>
      </c>
      <c r="E130" s="110">
        <v>19.13</v>
      </c>
      <c r="F130" s="111"/>
      <c r="G130" s="112"/>
      <c r="H130" s="113"/>
    </row>
    <row r="131" spans="1:8" ht="72">
      <c r="A131" s="40">
        <v>92</v>
      </c>
      <c r="B131" s="103">
        <v>231400268</v>
      </c>
      <c r="C131" s="106" t="s">
        <v>156</v>
      </c>
      <c r="D131" s="107" t="s">
        <v>92</v>
      </c>
      <c r="E131" s="110">
        <v>19.13</v>
      </c>
      <c r="F131" s="111"/>
      <c r="G131" s="112"/>
      <c r="H131" s="113"/>
    </row>
    <row r="132" spans="1:8" ht="36">
      <c r="A132" s="40">
        <v>93</v>
      </c>
      <c r="B132" s="103">
        <v>240300026</v>
      </c>
      <c r="C132" s="104" t="s">
        <v>157</v>
      </c>
      <c r="D132" s="103" t="s">
        <v>40</v>
      </c>
      <c r="E132" s="110">
        <v>0.5</v>
      </c>
      <c r="F132" s="111"/>
      <c r="G132" s="112"/>
      <c r="H132" s="113"/>
    </row>
    <row r="133" spans="1:8">
      <c r="A133" s="72" t="str">
        <f>B133</f>
        <v>I-2.9</v>
      </c>
      <c r="B133" s="72" t="s">
        <v>168</v>
      </c>
      <c r="C133" s="108" t="s">
        <v>158</v>
      </c>
      <c r="D133" s="116"/>
      <c r="E133" s="110"/>
      <c r="F133" s="111"/>
      <c r="G133" s="112"/>
      <c r="H133" s="113"/>
    </row>
    <row r="134" spans="1:8">
      <c r="A134" s="40">
        <v>94</v>
      </c>
      <c r="B134" s="103">
        <v>210050001</v>
      </c>
      <c r="C134" s="104" t="s">
        <v>139</v>
      </c>
      <c r="D134" s="103" t="s">
        <v>39</v>
      </c>
      <c r="E134" s="110">
        <v>114.75</v>
      </c>
      <c r="F134" s="111"/>
      <c r="G134" s="112"/>
      <c r="H134" s="113"/>
    </row>
    <row r="135" spans="1:8" ht="36">
      <c r="A135" s="40">
        <v>95</v>
      </c>
      <c r="B135" s="103">
        <v>211000007</v>
      </c>
      <c r="C135" s="104" t="s">
        <v>140</v>
      </c>
      <c r="D135" s="103" t="s">
        <v>40</v>
      </c>
      <c r="E135" s="110">
        <v>172.13</v>
      </c>
      <c r="F135" s="111"/>
      <c r="G135" s="112"/>
      <c r="H135" s="113"/>
    </row>
    <row r="136" spans="1:8" ht="36">
      <c r="A136" s="40">
        <v>96</v>
      </c>
      <c r="B136" s="103">
        <v>211300002</v>
      </c>
      <c r="C136" s="104" t="s">
        <v>141</v>
      </c>
      <c r="D136" s="103" t="s">
        <v>40</v>
      </c>
      <c r="E136" s="110">
        <v>11.48</v>
      </c>
      <c r="F136" s="111"/>
      <c r="G136" s="112"/>
      <c r="H136" s="113"/>
    </row>
    <row r="137" spans="1:8" ht="60">
      <c r="A137" s="40">
        <v>97</v>
      </c>
      <c r="B137" s="103">
        <v>280040158</v>
      </c>
      <c r="C137" s="104" t="s">
        <v>159</v>
      </c>
      <c r="D137" s="103" t="s">
        <v>44</v>
      </c>
      <c r="E137" s="110">
        <v>153</v>
      </c>
      <c r="F137" s="111"/>
      <c r="G137" s="112"/>
      <c r="H137" s="113"/>
    </row>
    <row r="138" spans="1:8" ht="36">
      <c r="A138" s="40">
        <v>98</v>
      </c>
      <c r="B138" s="103">
        <v>211300008</v>
      </c>
      <c r="C138" s="104" t="s">
        <v>143</v>
      </c>
      <c r="D138" s="103" t="s">
        <v>40</v>
      </c>
      <c r="E138" s="110">
        <v>97.17</v>
      </c>
      <c r="F138" s="119"/>
      <c r="G138" s="112"/>
      <c r="H138" s="113"/>
    </row>
    <row r="139" spans="1:8" ht="72">
      <c r="A139" s="40">
        <v>99</v>
      </c>
      <c r="B139" s="103">
        <v>231300088</v>
      </c>
      <c r="C139" s="104" t="s">
        <v>89</v>
      </c>
      <c r="D139" s="103" t="s">
        <v>56</v>
      </c>
      <c r="E139" s="110">
        <v>3</v>
      </c>
      <c r="F139" s="111"/>
      <c r="G139" s="112"/>
      <c r="H139" s="113"/>
    </row>
    <row r="140" spans="1:8" ht="108">
      <c r="A140" s="40">
        <v>100</v>
      </c>
      <c r="B140" s="103">
        <v>231300077</v>
      </c>
      <c r="C140" s="104" t="s">
        <v>160</v>
      </c>
      <c r="D140" s="103" t="s">
        <v>56</v>
      </c>
      <c r="E140" s="110">
        <v>38.25</v>
      </c>
      <c r="F140" s="111"/>
      <c r="G140" s="112"/>
      <c r="H140" s="113"/>
    </row>
    <row r="141" spans="1:8" ht="48">
      <c r="A141" s="72" t="str">
        <f>B141</f>
        <v>I-3</v>
      </c>
      <c r="B141" s="66" t="s">
        <v>113</v>
      </c>
      <c r="C141" s="68" t="s">
        <v>103</v>
      </c>
      <c r="D141" s="75"/>
      <c r="E141" s="76"/>
      <c r="F141" s="41"/>
      <c r="G141" s="39"/>
      <c r="H141" s="40"/>
    </row>
    <row r="142" spans="1:8">
      <c r="A142" s="72" t="str">
        <f>B142</f>
        <v>I-3.1</v>
      </c>
      <c r="B142" s="73" t="s">
        <v>123</v>
      </c>
      <c r="C142" s="74" t="s">
        <v>74</v>
      </c>
      <c r="D142" s="75"/>
      <c r="E142" s="76"/>
      <c r="F142" s="41"/>
      <c r="G142" s="39"/>
      <c r="H142" s="40"/>
    </row>
    <row r="143" spans="1:8" ht="72">
      <c r="A143" s="40">
        <v>101</v>
      </c>
      <c r="B143" s="77">
        <v>111103002</v>
      </c>
      <c r="C143" s="78" t="s">
        <v>75</v>
      </c>
      <c r="D143" s="79" t="s">
        <v>40</v>
      </c>
      <c r="E143" s="76">
        <v>474.89</v>
      </c>
      <c r="F143" s="41"/>
      <c r="G143" s="39"/>
      <c r="H143" s="40"/>
    </row>
    <row r="144" spans="1:8" ht="36">
      <c r="A144" s="40">
        <v>102</v>
      </c>
      <c r="B144" s="77">
        <v>111118002</v>
      </c>
      <c r="C144" s="78" t="s">
        <v>76</v>
      </c>
      <c r="D144" s="79" t="s">
        <v>40</v>
      </c>
      <c r="E144" s="76">
        <v>142.47</v>
      </c>
      <c r="F144" s="41"/>
      <c r="G144" s="39"/>
      <c r="H144" s="40"/>
    </row>
    <row r="145" spans="1:8" ht="72">
      <c r="A145" s="40">
        <v>103</v>
      </c>
      <c r="B145" s="77">
        <v>111109008</v>
      </c>
      <c r="C145" s="78" t="s">
        <v>77</v>
      </c>
      <c r="D145" s="79" t="s">
        <v>40</v>
      </c>
      <c r="E145" s="76">
        <v>189.96</v>
      </c>
      <c r="F145" s="41"/>
      <c r="G145" s="39"/>
      <c r="H145" s="40"/>
    </row>
    <row r="146" spans="1:8">
      <c r="A146" s="72" t="str">
        <f>B146</f>
        <v>I-3.2</v>
      </c>
      <c r="B146" s="73" t="s">
        <v>124</v>
      </c>
      <c r="C146" s="74" t="s">
        <v>41</v>
      </c>
      <c r="D146" s="75"/>
      <c r="E146" s="76"/>
      <c r="F146" s="41"/>
      <c r="G146" s="39"/>
      <c r="H146" s="40"/>
    </row>
    <row r="147" spans="1:8" ht="72">
      <c r="A147" s="40">
        <v>104</v>
      </c>
      <c r="B147" s="77">
        <v>111402002</v>
      </c>
      <c r="C147" s="78" t="s">
        <v>78</v>
      </c>
      <c r="D147" s="79" t="s">
        <v>40</v>
      </c>
      <c r="E147" s="76">
        <v>142.47</v>
      </c>
      <c r="F147" s="41"/>
      <c r="G147" s="39"/>
      <c r="H147" s="40"/>
    </row>
    <row r="148" spans="1:8" ht="24">
      <c r="A148" s="40">
        <v>105</v>
      </c>
      <c r="B148" s="77">
        <v>111411001</v>
      </c>
      <c r="C148" s="78" t="s">
        <v>79</v>
      </c>
      <c r="D148" s="79" t="s">
        <v>39</v>
      </c>
      <c r="E148" s="76">
        <v>949.78</v>
      </c>
      <c r="F148" s="41"/>
      <c r="G148" s="39"/>
      <c r="H148" s="40"/>
    </row>
    <row r="149" spans="1:8" ht="84">
      <c r="A149" s="40">
        <v>106</v>
      </c>
      <c r="B149" s="77">
        <v>111409028</v>
      </c>
      <c r="C149" s="78" t="s">
        <v>80</v>
      </c>
      <c r="D149" s="79" t="s">
        <v>40</v>
      </c>
      <c r="E149" s="76">
        <v>142.47</v>
      </c>
      <c r="F149" s="41"/>
      <c r="G149" s="39"/>
      <c r="H149" s="40"/>
    </row>
    <row r="150" spans="1:8">
      <c r="A150" s="72" t="str">
        <f>B150</f>
        <v>I-3.3</v>
      </c>
      <c r="B150" s="73" t="s">
        <v>125</v>
      </c>
      <c r="C150" s="74" t="s">
        <v>42</v>
      </c>
      <c r="D150" s="75"/>
      <c r="E150" s="76"/>
      <c r="F150" s="41"/>
      <c r="G150" s="39"/>
      <c r="H150" s="40"/>
    </row>
    <row r="151" spans="1:8" ht="84">
      <c r="A151" s="40">
        <v>107</v>
      </c>
      <c r="B151" s="77">
        <v>111210012</v>
      </c>
      <c r="C151" s="78" t="s">
        <v>43</v>
      </c>
      <c r="D151" s="79" t="s">
        <v>44</v>
      </c>
      <c r="E151" s="76">
        <v>224.8</v>
      </c>
      <c r="F151" s="41"/>
      <c r="G151" s="39"/>
      <c r="H151" s="40"/>
    </row>
    <row r="152" spans="1:8" ht="84">
      <c r="A152" s="40">
        <v>108</v>
      </c>
      <c r="B152" s="77">
        <v>111210013</v>
      </c>
      <c r="C152" s="78" t="s">
        <v>45</v>
      </c>
      <c r="D152" s="79" t="s">
        <v>44</v>
      </c>
      <c r="E152" s="76">
        <v>9.4</v>
      </c>
      <c r="F152" s="41"/>
      <c r="G152" s="39"/>
      <c r="H152" s="40"/>
    </row>
    <row r="153" spans="1:8" ht="84">
      <c r="A153" s="40">
        <v>109</v>
      </c>
      <c r="B153" s="77">
        <v>111210063</v>
      </c>
      <c r="C153" s="78" t="s">
        <v>81</v>
      </c>
      <c r="D153" s="79" t="s">
        <v>39</v>
      </c>
      <c r="E153" s="76">
        <v>449.6</v>
      </c>
      <c r="F153" s="41"/>
      <c r="G153" s="39"/>
      <c r="H153" s="40"/>
    </row>
    <row r="154" spans="1:8" ht="72">
      <c r="A154" s="40">
        <v>110</v>
      </c>
      <c r="B154" s="77">
        <v>111204012</v>
      </c>
      <c r="C154" s="78" t="s">
        <v>82</v>
      </c>
      <c r="D154" s="79" t="s">
        <v>39</v>
      </c>
      <c r="E154" s="76">
        <v>449.6</v>
      </c>
      <c r="F154" s="41"/>
      <c r="G154" s="39"/>
      <c r="H154" s="40"/>
    </row>
    <row r="155" spans="1:8" ht="72">
      <c r="A155" s="40">
        <v>111</v>
      </c>
      <c r="B155" s="77">
        <v>111111001</v>
      </c>
      <c r="C155" s="78" t="s">
        <v>47</v>
      </c>
      <c r="D155" s="79" t="s">
        <v>40</v>
      </c>
      <c r="E155" s="76">
        <v>67.44</v>
      </c>
      <c r="F155" s="41"/>
      <c r="G155" s="39"/>
      <c r="H155" s="40"/>
    </row>
    <row r="156" spans="1:8" ht="72">
      <c r="A156" s="40">
        <v>112</v>
      </c>
      <c r="B156" s="77">
        <v>111213020</v>
      </c>
      <c r="C156" s="78" t="s">
        <v>83</v>
      </c>
      <c r="D156" s="79" t="s">
        <v>39</v>
      </c>
      <c r="E156" s="76">
        <v>224.8</v>
      </c>
      <c r="F156" s="41"/>
      <c r="G156" s="39"/>
      <c r="H156" s="40"/>
    </row>
    <row r="157" spans="1:8" ht="72">
      <c r="A157" s="40">
        <v>113</v>
      </c>
      <c r="B157" s="77">
        <v>111213034</v>
      </c>
      <c r="C157" s="78" t="s">
        <v>59</v>
      </c>
      <c r="D157" s="79" t="s">
        <v>40</v>
      </c>
      <c r="E157" s="76">
        <v>15.74</v>
      </c>
      <c r="F157" s="41"/>
      <c r="G157" s="39"/>
      <c r="H157" s="40"/>
    </row>
    <row r="158" spans="1:8">
      <c r="A158" s="72" t="str">
        <f>B158</f>
        <v>I-3.4</v>
      </c>
      <c r="B158" s="73" t="s">
        <v>126</v>
      </c>
      <c r="C158" s="74" t="s">
        <v>84</v>
      </c>
      <c r="D158" s="75"/>
      <c r="E158" s="76"/>
      <c r="F158" s="41"/>
      <c r="G158" s="39"/>
      <c r="H158" s="40"/>
    </row>
    <row r="159" spans="1:8" ht="60">
      <c r="A159" s="40">
        <v>114</v>
      </c>
      <c r="B159" s="77">
        <v>111203124</v>
      </c>
      <c r="C159" s="78" t="s">
        <v>85</v>
      </c>
      <c r="D159" s="79" t="s">
        <v>44</v>
      </c>
      <c r="E159" s="76">
        <v>8.5</v>
      </c>
      <c r="F159" s="41"/>
      <c r="G159" s="39"/>
      <c r="H159" s="40"/>
    </row>
    <row r="160" spans="1:8">
      <c r="A160" s="72" t="str">
        <f>B160</f>
        <v>I-3.5</v>
      </c>
      <c r="B160" s="73" t="s">
        <v>127</v>
      </c>
      <c r="C160" s="74" t="s">
        <v>48</v>
      </c>
      <c r="D160" s="75"/>
      <c r="E160" s="76"/>
      <c r="F160" s="41"/>
      <c r="G160" s="39"/>
      <c r="H160" s="40"/>
    </row>
    <row r="161" spans="1:8">
      <c r="A161" s="72" t="str">
        <f>B161</f>
        <v>I-3.5.1</v>
      </c>
      <c r="B161" s="73" t="s">
        <v>128</v>
      </c>
      <c r="C161" s="74" t="s">
        <v>86</v>
      </c>
      <c r="D161" s="75"/>
      <c r="E161" s="76"/>
      <c r="F161" s="41"/>
      <c r="G161" s="39"/>
      <c r="H161" s="40"/>
    </row>
    <row r="162" spans="1:8" ht="96">
      <c r="A162" s="40">
        <v>115</v>
      </c>
      <c r="B162" s="77">
        <v>111705394</v>
      </c>
      <c r="C162" s="78" t="s">
        <v>87</v>
      </c>
      <c r="D162" s="79" t="s">
        <v>56</v>
      </c>
      <c r="E162" s="76">
        <v>2</v>
      </c>
      <c r="F162" s="41"/>
      <c r="G162" s="39"/>
      <c r="H162" s="40"/>
    </row>
    <row r="163" spans="1:8">
      <c r="A163" s="72" t="str">
        <f>B163</f>
        <v>I-3.5.2</v>
      </c>
      <c r="B163" s="73" t="s">
        <v>129</v>
      </c>
      <c r="C163" s="74" t="s">
        <v>49</v>
      </c>
      <c r="D163" s="75"/>
      <c r="E163" s="76"/>
      <c r="F163" s="41"/>
      <c r="G163" s="39"/>
      <c r="H163" s="40"/>
    </row>
    <row r="164" spans="1:8" ht="84">
      <c r="A164" s="40">
        <v>116</v>
      </c>
      <c r="B164" s="77">
        <v>111702004</v>
      </c>
      <c r="C164" s="78" t="s">
        <v>53</v>
      </c>
      <c r="D164" s="79" t="s">
        <v>44</v>
      </c>
      <c r="E164" s="76">
        <v>200.8</v>
      </c>
      <c r="F164" s="41"/>
      <c r="G164" s="39"/>
      <c r="H164" s="40"/>
    </row>
    <row r="165" spans="1:8" ht="96">
      <c r="A165" s="40">
        <v>117</v>
      </c>
      <c r="B165" s="77">
        <v>111702001</v>
      </c>
      <c r="C165" s="78" t="s">
        <v>52</v>
      </c>
      <c r="D165" s="79" t="s">
        <v>44</v>
      </c>
      <c r="E165" s="76">
        <v>24</v>
      </c>
      <c r="F165" s="41"/>
      <c r="G165" s="39"/>
      <c r="H165" s="40"/>
    </row>
    <row r="166" spans="1:8" ht="72">
      <c r="A166" s="40">
        <v>118</v>
      </c>
      <c r="B166" s="77">
        <v>111701053</v>
      </c>
      <c r="C166" s="78" t="s">
        <v>88</v>
      </c>
      <c r="D166" s="79" t="s">
        <v>44</v>
      </c>
      <c r="E166" s="76">
        <v>8</v>
      </c>
      <c r="F166" s="41"/>
      <c r="G166" s="39"/>
      <c r="H166" s="40"/>
    </row>
    <row r="167" spans="1:8">
      <c r="A167" s="72" t="str">
        <f>B167</f>
        <v>I-3.6</v>
      </c>
      <c r="B167" s="73" t="s">
        <v>130</v>
      </c>
      <c r="C167" s="74" t="s">
        <v>54</v>
      </c>
      <c r="D167" s="75"/>
      <c r="E167" s="76"/>
      <c r="F167" s="41"/>
      <c r="G167" s="39"/>
      <c r="H167" s="40"/>
    </row>
    <row r="168" spans="1:8" ht="84">
      <c r="A168" s="40">
        <v>119</v>
      </c>
      <c r="B168" s="77">
        <v>111118557</v>
      </c>
      <c r="C168" s="78" t="s">
        <v>55</v>
      </c>
      <c r="D168" s="79" t="s">
        <v>39</v>
      </c>
      <c r="E168" s="76">
        <v>9</v>
      </c>
      <c r="F168" s="41"/>
      <c r="G168" s="39"/>
      <c r="H168" s="40"/>
    </row>
    <row r="169" spans="1:8" ht="72">
      <c r="A169" s="40">
        <v>120</v>
      </c>
      <c r="B169" s="77">
        <v>231300088</v>
      </c>
      <c r="C169" s="78" t="s">
        <v>89</v>
      </c>
      <c r="D169" s="79" t="s">
        <v>56</v>
      </c>
      <c r="E169" s="76">
        <v>1</v>
      </c>
      <c r="F169" s="41"/>
      <c r="G169" s="39"/>
      <c r="H169" s="40"/>
    </row>
    <row r="170" spans="1:8" ht="72">
      <c r="A170" s="40">
        <v>121</v>
      </c>
      <c r="B170" s="77">
        <v>222400068</v>
      </c>
      <c r="C170" s="78" t="s">
        <v>90</v>
      </c>
      <c r="D170" s="79" t="s">
        <v>56</v>
      </c>
      <c r="E170" s="76">
        <v>1</v>
      </c>
      <c r="F170" s="41"/>
      <c r="G170" s="39"/>
      <c r="H170" s="40"/>
    </row>
    <row r="171" spans="1:8" ht="120">
      <c r="A171" s="40">
        <v>122</v>
      </c>
      <c r="B171" s="77">
        <v>231400109</v>
      </c>
      <c r="C171" s="78" t="s">
        <v>91</v>
      </c>
      <c r="D171" s="79" t="s">
        <v>92</v>
      </c>
      <c r="E171" s="76">
        <v>6</v>
      </c>
      <c r="F171" s="41"/>
      <c r="G171" s="39"/>
      <c r="H171" s="40"/>
    </row>
    <row r="172" spans="1:8" ht="120">
      <c r="A172" s="40">
        <v>123</v>
      </c>
      <c r="B172" s="77">
        <v>231400112</v>
      </c>
      <c r="C172" s="78" t="s">
        <v>93</v>
      </c>
      <c r="D172" s="79" t="s">
        <v>92</v>
      </c>
      <c r="E172" s="76">
        <v>6</v>
      </c>
      <c r="F172" s="41"/>
      <c r="G172" s="39"/>
      <c r="H172" s="40"/>
    </row>
    <row r="173" spans="1:8" ht="108">
      <c r="A173" s="40">
        <v>124</v>
      </c>
      <c r="B173" s="77">
        <v>231300071</v>
      </c>
      <c r="C173" s="78" t="s">
        <v>94</v>
      </c>
      <c r="D173" s="79" t="s">
        <v>56</v>
      </c>
      <c r="E173" s="76">
        <v>12</v>
      </c>
      <c r="F173" s="41"/>
      <c r="G173" s="39"/>
      <c r="H173" s="40"/>
    </row>
    <row r="174" spans="1:8" ht="48">
      <c r="A174" s="72" t="str">
        <f>B174</f>
        <v>I-4</v>
      </c>
      <c r="B174" s="73" t="s">
        <v>169</v>
      </c>
      <c r="C174" s="74" t="s">
        <v>95</v>
      </c>
      <c r="D174" s="75"/>
      <c r="E174" s="76"/>
      <c r="F174" s="41"/>
      <c r="G174" s="39"/>
      <c r="H174" s="40"/>
    </row>
    <row r="175" spans="1:8">
      <c r="A175" s="72" t="str">
        <f>B175</f>
        <v>I-4.1</v>
      </c>
      <c r="B175" s="73" t="s">
        <v>170</v>
      </c>
      <c r="C175" s="74" t="s">
        <v>74</v>
      </c>
      <c r="D175" s="75"/>
      <c r="E175" s="76"/>
      <c r="F175" s="41"/>
      <c r="G175" s="39"/>
      <c r="H175" s="40"/>
    </row>
    <row r="176" spans="1:8" ht="72">
      <c r="A176" s="40">
        <v>125</v>
      </c>
      <c r="B176" s="77">
        <v>111103002</v>
      </c>
      <c r="C176" s="78" t="s">
        <v>75</v>
      </c>
      <c r="D176" s="79" t="s">
        <v>40</v>
      </c>
      <c r="E176" s="76">
        <v>695.02</v>
      </c>
      <c r="F176" s="41"/>
      <c r="G176" s="39"/>
      <c r="H176" s="40"/>
    </row>
    <row r="177" spans="1:8" ht="36">
      <c r="A177" s="40">
        <v>126</v>
      </c>
      <c r="B177" s="77">
        <v>111118002</v>
      </c>
      <c r="C177" s="78" t="s">
        <v>76</v>
      </c>
      <c r="D177" s="79" t="s">
        <v>40</v>
      </c>
      <c r="E177" s="76">
        <v>208.51</v>
      </c>
      <c r="F177" s="41"/>
      <c r="G177" s="39"/>
      <c r="H177" s="40"/>
    </row>
    <row r="178" spans="1:8" ht="72">
      <c r="A178" s="40">
        <v>127</v>
      </c>
      <c r="B178" s="77">
        <v>111109008</v>
      </c>
      <c r="C178" s="78" t="s">
        <v>77</v>
      </c>
      <c r="D178" s="79" t="s">
        <v>40</v>
      </c>
      <c r="E178" s="76">
        <v>278.01</v>
      </c>
      <c r="F178" s="41"/>
      <c r="G178" s="39"/>
      <c r="H178" s="40"/>
    </row>
    <row r="179" spans="1:8">
      <c r="A179" s="72" t="str">
        <f>B179</f>
        <v>I-4.2</v>
      </c>
      <c r="B179" s="73" t="s">
        <v>171</v>
      </c>
      <c r="C179" s="74" t="s">
        <v>41</v>
      </c>
      <c r="D179" s="75"/>
      <c r="E179" s="76"/>
      <c r="F179" s="41"/>
      <c r="G179" s="39"/>
      <c r="H179" s="40"/>
    </row>
    <row r="180" spans="1:8" ht="72">
      <c r="A180" s="40">
        <v>128</v>
      </c>
      <c r="B180" s="77">
        <v>111402002</v>
      </c>
      <c r="C180" s="78" t="s">
        <v>78</v>
      </c>
      <c r="D180" s="79" t="s">
        <v>40</v>
      </c>
      <c r="E180" s="76">
        <v>208.51</v>
      </c>
      <c r="F180" s="41"/>
      <c r="G180" s="39"/>
      <c r="H180" s="40"/>
    </row>
    <row r="181" spans="1:8" ht="24">
      <c r="A181" s="40">
        <v>129</v>
      </c>
      <c r="B181" s="77">
        <v>111411001</v>
      </c>
      <c r="C181" s="78" t="s">
        <v>79</v>
      </c>
      <c r="D181" s="79" t="s">
        <v>39</v>
      </c>
      <c r="E181" s="76">
        <v>1390.05</v>
      </c>
      <c r="F181" s="41"/>
      <c r="G181" s="39"/>
      <c r="H181" s="40"/>
    </row>
    <row r="182" spans="1:8" ht="84">
      <c r="A182" s="40">
        <v>130</v>
      </c>
      <c r="B182" s="77">
        <v>111409028</v>
      </c>
      <c r="C182" s="78" t="s">
        <v>80</v>
      </c>
      <c r="D182" s="79" t="s">
        <v>40</v>
      </c>
      <c r="E182" s="76">
        <v>208.51</v>
      </c>
      <c r="F182" s="41"/>
      <c r="G182" s="39"/>
      <c r="H182" s="40"/>
    </row>
    <row r="183" spans="1:8">
      <c r="A183" s="72" t="str">
        <f>B183</f>
        <v>I-4.3</v>
      </c>
      <c r="B183" s="73" t="s">
        <v>172</v>
      </c>
      <c r="C183" s="74" t="s">
        <v>42</v>
      </c>
      <c r="D183" s="75"/>
      <c r="E183" s="76"/>
      <c r="F183" s="41"/>
      <c r="G183" s="39"/>
      <c r="H183" s="40"/>
    </row>
    <row r="184" spans="1:8" ht="84">
      <c r="A184" s="40">
        <v>131</v>
      </c>
      <c r="B184" s="77">
        <v>111210012</v>
      </c>
      <c r="C184" s="78" t="s">
        <v>43</v>
      </c>
      <c r="D184" s="79" t="s">
        <v>44</v>
      </c>
      <c r="E184" s="76">
        <v>10</v>
      </c>
      <c r="F184" s="41"/>
      <c r="G184" s="39"/>
      <c r="H184" s="40"/>
    </row>
    <row r="185" spans="1:8" ht="84">
      <c r="A185" s="40">
        <v>132</v>
      </c>
      <c r="B185" s="77">
        <v>111210013</v>
      </c>
      <c r="C185" s="78" t="s">
        <v>45</v>
      </c>
      <c r="D185" s="79" t="s">
        <v>44</v>
      </c>
      <c r="E185" s="76">
        <v>14.100000000000001</v>
      </c>
      <c r="F185" s="41"/>
      <c r="G185" s="39"/>
      <c r="H185" s="40"/>
    </row>
    <row r="186" spans="1:8" ht="84">
      <c r="A186" s="40">
        <v>133</v>
      </c>
      <c r="B186" s="77">
        <v>111210063</v>
      </c>
      <c r="C186" s="78" t="s">
        <v>81</v>
      </c>
      <c r="D186" s="79" t="s">
        <v>39</v>
      </c>
      <c r="E186" s="76">
        <v>183</v>
      </c>
      <c r="F186" s="41"/>
      <c r="G186" s="39"/>
      <c r="H186" s="40"/>
    </row>
    <row r="187" spans="1:8" ht="72">
      <c r="A187" s="40">
        <v>134</v>
      </c>
      <c r="B187" s="77">
        <v>111204012</v>
      </c>
      <c r="C187" s="78" t="s">
        <v>82</v>
      </c>
      <c r="D187" s="79" t="s">
        <v>39</v>
      </c>
      <c r="E187" s="76">
        <v>183</v>
      </c>
      <c r="F187" s="41"/>
      <c r="G187" s="39"/>
      <c r="H187" s="40"/>
    </row>
    <row r="188" spans="1:8" ht="72">
      <c r="A188" s="40">
        <v>135</v>
      </c>
      <c r="B188" s="77">
        <v>111111001</v>
      </c>
      <c r="C188" s="78" t="s">
        <v>47</v>
      </c>
      <c r="D188" s="79" t="s">
        <v>40</v>
      </c>
      <c r="E188" s="76">
        <v>27.45</v>
      </c>
      <c r="F188" s="41"/>
      <c r="G188" s="39"/>
      <c r="H188" s="40"/>
    </row>
    <row r="189" spans="1:8" ht="72">
      <c r="A189" s="40">
        <v>136</v>
      </c>
      <c r="B189" s="77">
        <v>111213020</v>
      </c>
      <c r="C189" s="78" t="s">
        <v>83</v>
      </c>
      <c r="D189" s="79" t="s">
        <v>39</v>
      </c>
      <c r="E189" s="76">
        <v>15</v>
      </c>
      <c r="F189" s="41"/>
      <c r="G189" s="39"/>
      <c r="H189" s="40"/>
    </row>
    <row r="190" spans="1:8" ht="72">
      <c r="A190" s="40">
        <v>137</v>
      </c>
      <c r="B190" s="77">
        <v>111213034</v>
      </c>
      <c r="C190" s="78" t="s">
        <v>59</v>
      </c>
      <c r="D190" s="79" t="s">
        <v>40</v>
      </c>
      <c r="E190" s="76">
        <v>0.70000000000000007</v>
      </c>
      <c r="F190" s="41"/>
      <c r="G190" s="39"/>
      <c r="H190" s="40"/>
    </row>
    <row r="191" spans="1:8">
      <c r="A191" s="72" t="str">
        <f>B191</f>
        <v>I-4.4</v>
      </c>
      <c r="B191" s="73" t="s">
        <v>173</v>
      </c>
      <c r="C191" s="74" t="s">
        <v>84</v>
      </c>
      <c r="D191" s="75"/>
      <c r="E191" s="76"/>
      <c r="F191" s="41"/>
      <c r="G191" s="39"/>
      <c r="H191" s="40"/>
    </row>
    <row r="192" spans="1:8" ht="60">
      <c r="A192" s="40">
        <v>138</v>
      </c>
      <c r="B192" s="77">
        <v>111203124</v>
      </c>
      <c r="C192" s="78" t="s">
        <v>85</v>
      </c>
      <c r="D192" s="79" t="s">
        <v>44</v>
      </c>
      <c r="E192" s="76">
        <v>9</v>
      </c>
      <c r="F192" s="41"/>
      <c r="G192" s="39"/>
      <c r="H192" s="40"/>
    </row>
    <row r="193" spans="1:8">
      <c r="A193" s="72" t="str">
        <f>B193</f>
        <v>I-4.5</v>
      </c>
      <c r="B193" s="73" t="s">
        <v>174</v>
      </c>
      <c r="C193" s="74" t="s">
        <v>48</v>
      </c>
      <c r="D193" s="75"/>
      <c r="E193" s="76"/>
      <c r="F193" s="41"/>
      <c r="G193" s="39"/>
      <c r="H193" s="40"/>
    </row>
    <row r="194" spans="1:8">
      <c r="A194" s="72" t="str">
        <f>B194</f>
        <v>I-4.5.1</v>
      </c>
      <c r="B194" s="73" t="s">
        <v>176</v>
      </c>
      <c r="C194" s="74" t="s">
        <v>86</v>
      </c>
      <c r="D194" s="75"/>
      <c r="E194" s="76"/>
      <c r="F194" s="41"/>
      <c r="G194" s="39"/>
      <c r="H194" s="40"/>
    </row>
    <row r="195" spans="1:8" ht="96">
      <c r="A195" s="40">
        <v>139</v>
      </c>
      <c r="B195" s="77">
        <v>111705394</v>
      </c>
      <c r="C195" s="78" t="s">
        <v>87</v>
      </c>
      <c r="D195" s="79" t="s">
        <v>56</v>
      </c>
      <c r="E195" s="76">
        <v>2</v>
      </c>
      <c r="F195" s="41"/>
      <c r="G195" s="39"/>
      <c r="H195" s="40"/>
    </row>
    <row r="196" spans="1:8">
      <c r="A196" s="72" t="str">
        <f>B196</f>
        <v>I-4.5.2</v>
      </c>
      <c r="B196" s="73" t="s">
        <v>186</v>
      </c>
      <c r="C196" s="74" t="s">
        <v>49</v>
      </c>
      <c r="D196" s="75"/>
      <c r="E196" s="76"/>
      <c r="F196" s="41"/>
      <c r="G196" s="39"/>
      <c r="H196" s="40"/>
    </row>
    <row r="197" spans="1:8" ht="84">
      <c r="A197" s="40">
        <v>140</v>
      </c>
      <c r="B197" s="77">
        <v>111702004</v>
      </c>
      <c r="C197" s="78" t="s">
        <v>53</v>
      </c>
      <c r="D197" s="79" t="s">
        <v>44</v>
      </c>
      <c r="E197" s="76">
        <v>269.92</v>
      </c>
      <c r="F197" s="41"/>
      <c r="G197" s="39"/>
      <c r="H197" s="40"/>
    </row>
    <row r="198" spans="1:8" ht="96">
      <c r="A198" s="40">
        <v>141</v>
      </c>
      <c r="B198" s="77">
        <v>111702001</v>
      </c>
      <c r="C198" s="78" t="s">
        <v>52</v>
      </c>
      <c r="D198" s="79" t="s">
        <v>44</v>
      </c>
      <c r="E198" s="76">
        <v>30</v>
      </c>
      <c r="F198" s="41"/>
      <c r="G198" s="39"/>
      <c r="H198" s="40"/>
    </row>
    <row r="199" spans="1:8" ht="72">
      <c r="A199" s="40">
        <v>142</v>
      </c>
      <c r="B199" s="77">
        <v>111701053</v>
      </c>
      <c r="C199" s="78" t="s">
        <v>88</v>
      </c>
      <c r="D199" s="79" t="s">
        <v>44</v>
      </c>
      <c r="E199" s="76">
        <v>9</v>
      </c>
      <c r="F199" s="41"/>
      <c r="G199" s="39"/>
      <c r="H199" s="40"/>
    </row>
    <row r="200" spans="1:8">
      <c r="A200" s="72" t="str">
        <f>B200</f>
        <v>I-4.6</v>
      </c>
      <c r="B200" s="73" t="s">
        <v>175</v>
      </c>
      <c r="C200" s="74" t="s">
        <v>54</v>
      </c>
      <c r="D200" s="75"/>
      <c r="E200" s="76"/>
      <c r="F200" s="41"/>
      <c r="G200" s="39"/>
      <c r="H200" s="40"/>
    </row>
    <row r="201" spans="1:8" ht="84">
      <c r="A201" s="40">
        <v>143</v>
      </c>
      <c r="B201" s="77">
        <v>111118557</v>
      </c>
      <c r="C201" s="78" t="s">
        <v>55</v>
      </c>
      <c r="D201" s="79" t="s">
        <v>39</v>
      </c>
      <c r="E201" s="76">
        <v>13.5</v>
      </c>
      <c r="F201" s="41"/>
      <c r="G201" s="39"/>
      <c r="H201" s="40"/>
    </row>
    <row r="202" spans="1:8" ht="72">
      <c r="A202" s="40">
        <v>144</v>
      </c>
      <c r="B202" s="77">
        <v>231300088</v>
      </c>
      <c r="C202" s="78" t="s">
        <v>89</v>
      </c>
      <c r="D202" s="79" t="s">
        <v>56</v>
      </c>
      <c r="E202" s="76">
        <v>5</v>
      </c>
      <c r="F202" s="41"/>
      <c r="G202" s="39"/>
      <c r="H202" s="40"/>
    </row>
    <row r="203" spans="1:8" ht="72">
      <c r="A203" s="40">
        <v>145</v>
      </c>
      <c r="B203" s="77">
        <v>222400068</v>
      </c>
      <c r="C203" s="78" t="s">
        <v>90</v>
      </c>
      <c r="D203" s="79" t="s">
        <v>56</v>
      </c>
      <c r="E203" s="76">
        <v>1</v>
      </c>
      <c r="F203" s="41"/>
      <c r="G203" s="39"/>
      <c r="H203" s="40"/>
    </row>
    <row r="204" spans="1:8" ht="120">
      <c r="A204" s="40">
        <v>146</v>
      </c>
      <c r="B204" s="77">
        <v>231400109</v>
      </c>
      <c r="C204" s="78" t="s">
        <v>91</v>
      </c>
      <c r="D204" s="79" t="s">
        <v>92</v>
      </c>
      <c r="E204" s="76">
        <v>5</v>
      </c>
      <c r="F204" s="41"/>
      <c r="G204" s="39"/>
      <c r="H204" s="40"/>
    </row>
    <row r="205" spans="1:8" ht="120">
      <c r="A205" s="40">
        <v>147</v>
      </c>
      <c r="B205" s="77">
        <v>231400112</v>
      </c>
      <c r="C205" s="78" t="s">
        <v>93</v>
      </c>
      <c r="D205" s="79" t="s">
        <v>92</v>
      </c>
      <c r="E205" s="76">
        <v>5</v>
      </c>
      <c r="F205" s="41"/>
      <c r="G205" s="39"/>
      <c r="H205" s="40"/>
    </row>
    <row r="206" spans="1:8" ht="108">
      <c r="A206" s="40">
        <v>148</v>
      </c>
      <c r="B206" s="77">
        <v>231300071</v>
      </c>
      <c r="C206" s="78" t="s">
        <v>94</v>
      </c>
      <c r="D206" s="79" t="s">
        <v>56</v>
      </c>
      <c r="E206" s="76">
        <v>10</v>
      </c>
      <c r="F206" s="41"/>
      <c r="G206" s="39"/>
      <c r="H206" s="40"/>
    </row>
    <row r="207" spans="1:8" ht="48">
      <c r="A207" s="72" t="str">
        <f>B207</f>
        <v>I-5</v>
      </c>
      <c r="B207" s="73" t="s">
        <v>177</v>
      </c>
      <c r="C207" s="74" t="s">
        <v>102</v>
      </c>
      <c r="D207" s="75"/>
      <c r="E207" s="76"/>
      <c r="F207" s="41"/>
      <c r="G207" s="39"/>
      <c r="H207" s="40"/>
    </row>
    <row r="208" spans="1:8">
      <c r="A208" s="72" t="str">
        <f>B208</f>
        <v>I-5.1</v>
      </c>
      <c r="B208" s="73" t="s">
        <v>178</v>
      </c>
      <c r="C208" s="74" t="s">
        <v>74</v>
      </c>
      <c r="D208" s="75"/>
      <c r="E208" s="76"/>
      <c r="F208" s="41"/>
      <c r="G208" s="39"/>
      <c r="H208" s="40"/>
    </row>
    <row r="209" spans="1:8" ht="72">
      <c r="A209" s="40">
        <v>149</v>
      </c>
      <c r="B209" s="77">
        <v>111103002</v>
      </c>
      <c r="C209" s="78" t="s">
        <v>75</v>
      </c>
      <c r="D209" s="79" t="s">
        <v>40</v>
      </c>
      <c r="E209" s="76">
        <v>1519</v>
      </c>
      <c r="F209" s="41"/>
      <c r="G209" s="39"/>
      <c r="H209" s="40"/>
    </row>
    <row r="210" spans="1:8" ht="36">
      <c r="A210" s="40">
        <v>150</v>
      </c>
      <c r="B210" s="77">
        <v>111118002</v>
      </c>
      <c r="C210" s="78" t="s">
        <v>76</v>
      </c>
      <c r="D210" s="79" t="s">
        <v>40</v>
      </c>
      <c r="E210" s="76">
        <v>455.7</v>
      </c>
      <c r="F210" s="41"/>
      <c r="G210" s="39"/>
      <c r="H210" s="40"/>
    </row>
    <row r="211" spans="1:8" ht="72">
      <c r="A211" s="40">
        <v>151</v>
      </c>
      <c r="B211" s="77">
        <v>111109008</v>
      </c>
      <c r="C211" s="78" t="s">
        <v>77</v>
      </c>
      <c r="D211" s="79" t="s">
        <v>40</v>
      </c>
      <c r="E211" s="76">
        <v>607.6</v>
      </c>
      <c r="F211" s="41"/>
      <c r="G211" s="39"/>
      <c r="H211" s="40"/>
    </row>
    <row r="212" spans="1:8">
      <c r="A212" s="72" t="str">
        <f>B212</f>
        <v>I-5.2</v>
      </c>
      <c r="B212" s="73" t="s">
        <v>179</v>
      </c>
      <c r="C212" s="74" t="s">
        <v>41</v>
      </c>
      <c r="D212" s="75"/>
      <c r="E212" s="76"/>
      <c r="F212" s="41"/>
      <c r="G212" s="39"/>
      <c r="H212" s="40"/>
    </row>
    <row r="213" spans="1:8" ht="72">
      <c r="A213" s="40">
        <v>152</v>
      </c>
      <c r="B213" s="77">
        <v>111402002</v>
      </c>
      <c r="C213" s="78" t="s">
        <v>78</v>
      </c>
      <c r="D213" s="79" t="s">
        <v>40</v>
      </c>
      <c r="E213" s="76">
        <v>455.7</v>
      </c>
      <c r="F213" s="41"/>
      <c r="G213" s="39"/>
      <c r="H213" s="40"/>
    </row>
    <row r="214" spans="1:8" ht="24">
      <c r="A214" s="40">
        <v>153</v>
      </c>
      <c r="B214" s="77">
        <v>111411001</v>
      </c>
      <c r="C214" s="78" t="s">
        <v>79</v>
      </c>
      <c r="D214" s="79" t="s">
        <v>39</v>
      </c>
      <c r="E214" s="76">
        <v>3038</v>
      </c>
      <c r="F214" s="41"/>
      <c r="G214" s="39"/>
      <c r="H214" s="40"/>
    </row>
    <row r="215" spans="1:8" ht="84">
      <c r="A215" s="40">
        <v>154</v>
      </c>
      <c r="B215" s="77">
        <v>111409028</v>
      </c>
      <c r="C215" s="78" t="s">
        <v>80</v>
      </c>
      <c r="D215" s="79" t="s">
        <v>40</v>
      </c>
      <c r="E215" s="76">
        <v>455.7</v>
      </c>
      <c r="F215" s="41"/>
      <c r="G215" s="39"/>
      <c r="H215" s="40"/>
    </row>
    <row r="216" spans="1:8">
      <c r="A216" s="72" t="str">
        <f>B216</f>
        <v>I-5.3</v>
      </c>
      <c r="B216" s="73" t="s">
        <v>180</v>
      </c>
      <c r="C216" s="74" t="s">
        <v>42</v>
      </c>
      <c r="D216" s="75"/>
      <c r="E216" s="76"/>
      <c r="F216" s="41"/>
      <c r="G216" s="39"/>
      <c r="H216" s="40"/>
    </row>
    <row r="217" spans="1:8" ht="84">
      <c r="A217" s="40">
        <v>155</v>
      </c>
      <c r="B217" s="77">
        <v>111210012</v>
      </c>
      <c r="C217" s="78" t="s">
        <v>43</v>
      </c>
      <c r="D217" s="79" t="s">
        <v>44</v>
      </c>
      <c r="E217" s="76">
        <v>195</v>
      </c>
      <c r="F217" s="41"/>
      <c r="G217" s="39"/>
      <c r="H217" s="40"/>
    </row>
    <row r="218" spans="1:8" ht="84">
      <c r="A218" s="40">
        <v>156</v>
      </c>
      <c r="B218" s="77">
        <v>111210013</v>
      </c>
      <c r="C218" s="78" t="s">
        <v>45</v>
      </c>
      <c r="D218" s="79" t="s">
        <v>44</v>
      </c>
      <c r="E218" s="76">
        <v>23.5</v>
      </c>
      <c r="F218" s="41"/>
      <c r="G218" s="39"/>
      <c r="H218" s="40"/>
    </row>
    <row r="219" spans="1:8" ht="84">
      <c r="A219" s="40">
        <v>157</v>
      </c>
      <c r="B219" s="77">
        <v>111210063</v>
      </c>
      <c r="C219" s="78" t="s">
        <v>81</v>
      </c>
      <c r="D219" s="79" t="s">
        <v>39</v>
      </c>
      <c r="E219" s="76">
        <v>390</v>
      </c>
      <c r="F219" s="41"/>
      <c r="G219" s="39"/>
      <c r="H219" s="40"/>
    </row>
    <row r="220" spans="1:8" ht="72">
      <c r="A220" s="40">
        <v>158</v>
      </c>
      <c r="B220" s="77">
        <v>111204012</v>
      </c>
      <c r="C220" s="78" t="s">
        <v>82</v>
      </c>
      <c r="D220" s="79" t="s">
        <v>39</v>
      </c>
      <c r="E220" s="76">
        <v>390</v>
      </c>
      <c r="F220" s="41"/>
      <c r="G220" s="39"/>
      <c r="H220" s="40"/>
    </row>
    <row r="221" spans="1:8" ht="72">
      <c r="A221" s="40">
        <v>159</v>
      </c>
      <c r="B221" s="77">
        <v>111111001</v>
      </c>
      <c r="C221" s="78" t="s">
        <v>47</v>
      </c>
      <c r="D221" s="79" t="s">
        <v>40</v>
      </c>
      <c r="E221" s="76">
        <v>58.5</v>
      </c>
      <c r="F221" s="41"/>
      <c r="G221" s="39"/>
      <c r="H221" s="40"/>
    </row>
    <row r="222" spans="1:8" ht="72">
      <c r="A222" s="40">
        <v>160</v>
      </c>
      <c r="B222" s="77">
        <v>111213020</v>
      </c>
      <c r="C222" s="78" t="s">
        <v>83</v>
      </c>
      <c r="D222" s="79" t="s">
        <v>39</v>
      </c>
      <c r="E222" s="76">
        <v>20</v>
      </c>
      <c r="F222" s="41"/>
      <c r="G222" s="39"/>
      <c r="H222" s="40"/>
    </row>
    <row r="223" spans="1:8" ht="72">
      <c r="A223" s="40">
        <v>161</v>
      </c>
      <c r="B223" s="77">
        <v>111213034</v>
      </c>
      <c r="C223" s="78" t="s">
        <v>59</v>
      </c>
      <c r="D223" s="79" t="s">
        <v>40</v>
      </c>
      <c r="E223" s="76">
        <v>0.70000000000000007</v>
      </c>
      <c r="F223" s="41"/>
      <c r="G223" s="39"/>
      <c r="H223" s="40"/>
    </row>
    <row r="224" spans="1:8">
      <c r="A224" s="72" t="str">
        <f>B224</f>
        <v>I-5.4</v>
      </c>
      <c r="B224" s="73" t="s">
        <v>181</v>
      </c>
      <c r="C224" s="74" t="s">
        <v>84</v>
      </c>
      <c r="D224" s="75"/>
      <c r="E224" s="76"/>
      <c r="F224" s="41"/>
      <c r="G224" s="39"/>
      <c r="H224" s="40"/>
    </row>
    <row r="225" spans="1:8" ht="60">
      <c r="A225" s="40">
        <v>162</v>
      </c>
      <c r="B225" s="77">
        <v>111203124</v>
      </c>
      <c r="C225" s="78" t="s">
        <v>85</v>
      </c>
      <c r="D225" s="79" t="s">
        <v>44</v>
      </c>
      <c r="E225" s="76">
        <v>56</v>
      </c>
      <c r="F225" s="41"/>
      <c r="G225" s="39"/>
      <c r="H225" s="40"/>
    </row>
    <row r="226" spans="1:8">
      <c r="A226" s="72" t="str">
        <f>B226</f>
        <v>I-5.5</v>
      </c>
      <c r="B226" s="73" t="s">
        <v>182</v>
      </c>
      <c r="C226" s="74" t="s">
        <v>48</v>
      </c>
      <c r="D226" s="75"/>
      <c r="E226" s="76"/>
      <c r="F226" s="41"/>
      <c r="G226" s="39"/>
      <c r="H226" s="40"/>
    </row>
    <row r="227" spans="1:8">
      <c r="A227" s="72" t="str">
        <f>B227</f>
        <v>I-5.5.1</v>
      </c>
      <c r="B227" s="73" t="s">
        <v>183</v>
      </c>
      <c r="C227" s="74" t="s">
        <v>86</v>
      </c>
      <c r="D227" s="75"/>
      <c r="E227" s="76"/>
      <c r="F227" s="41"/>
      <c r="G227" s="39"/>
      <c r="H227" s="40"/>
    </row>
    <row r="228" spans="1:8" ht="96">
      <c r="A228" s="40">
        <v>163</v>
      </c>
      <c r="B228" s="77">
        <v>111705394</v>
      </c>
      <c r="C228" s="78" t="s">
        <v>87</v>
      </c>
      <c r="D228" s="79" t="s">
        <v>56</v>
      </c>
      <c r="E228" s="76">
        <v>4</v>
      </c>
      <c r="F228" s="41"/>
      <c r="G228" s="39"/>
      <c r="H228" s="40"/>
    </row>
    <row r="229" spans="1:8">
      <c r="A229" s="72" t="str">
        <f>B229</f>
        <v>I-5.5.2</v>
      </c>
      <c r="B229" s="73" t="s">
        <v>184</v>
      </c>
      <c r="C229" s="74" t="s">
        <v>49</v>
      </c>
      <c r="D229" s="75"/>
      <c r="E229" s="76"/>
      <c r="F229" s="41"/>
      <c r="G229" s="39"/>
      <c r="H229" s="40"/>
    </row>
    <row r="230" spans="1:8" ht="84">
      <c r="A230" s="40">
        <v>164</v>
      </c>
      <c r="B230" s="77">
        <v>111702004</v>
      </c>
      <c r="C230" s="78" t="s">
        <v>53</v>
      </c>
      <c r="D230" s="79" t="s">
        <v>44</v>
      </c>
      <c r="E230" s="76">
        <v>260</v>
      </c>
      <c r="F230" s="41"/>
      <c r="G230" s="39"/>
      <c r="H230" s="40"/>
    </row>
    <row r="231" spans="1:8" ht="96">
      <c r="A231" s="40">
        <v>165</v>
      </c>
      <c r="B231" s="77">
        <v>111702001</v>
      </c>
      <c r="C231" s="78" t="s">
        <v>52</v>
      </c>
      <c r="D231" s="79" t="s">
        <v>44</v>
      </c>
      <c r="E231" s="76">
        <v>96</v>
      </c>
      <c r="F231" s="41"/>
      <c r="G231" s="39"/>
      <c r="H231" s="40"/>
    </row>
    <row r="232" spans="1:8" ht="72">
      <c r="A232" s="40">
        <v>166</v>
      </c>
      <c r="B232" s="77">
        <v>111701053</v>
      </c>
      <c r="C232" s="78" t="s">
        <v>88</v>
      </c>
      <c r="D232" s="79" t="s">
        <v>44</v>
      </c>
      <c r="E232" s="76">
        <v>28</v>
      </c>
      <c r="F232" s="41"/>
      <c r="G232" s="39"/>
      <c r="H232" s="40"/>
    </row>
    <row r="233" spans="1:8">
      <c r="A233" s="72" t="str">
        <f>B233</f>
        <v>I-5.6</v>
      </c>
      <c r="B233" s="73" t="s">
        <v>185</v>
      </c>
      <c r="C233" s="74" t="s">
        <v>54</v>
      </c>
      <c r="D233" s="75"/>
      <c r="E233" s="76"/>
      <c r="F233" s="41"/>
      <c r="G233" s="39"/>
      <c r="H233" s="40"/>
    </row>
    <row r="234" spans="1:8" ht="84">
      <c r="A234" s="40">
        <v>167</v>
      </c>
      <c r="B234" s="77">
        <v>111118557</v>
      </c>
      <c r="C234" s="78" t="s">
        <v>55</v>
      </c>
      <c r="D234" s="79" t="s">
        <v>39</v>
      </c>
      <c r="E234" s="76">
        <v>64</v>
      </c>
      <c r="F234" s="41"/>
      <c r="G234" s="39"/>
      <c r="H234" s="40"/>
    </row>
    <row r="235" spans="1:8" ht="72">
      <c r="A235" s="40">
        <v>168</v>
      </c>
      <c r="B235" s="77">
        <v>231300088</v>
      </c>
      <c r="C235" s="78" t="s">
        <v>89</v>
      </c>
      <c r="D235" s="79" t="s">
        <v>56</v>
      </c>
      <c r="E235" s="76">
        <v>4</v>
      </c>
      <c r="F235" s="41"/>
      <c r="G235" s="39"/>
      <c r="H235" s="40"/>
    </row>
    <row r="236" spans="1:8" ht="72">
      <c r="A236" s="40">
        <v>169</v>
      </c>
      <c r="B236" s="77">
        <v>222400068</v>
      </c>
      <c r="C236" s="78" t="s">
        <v>90</v>
      </c>
      <c r="D236" s="79" t="s">
        <v>56</v>
      </c>
      <c r="E236" s="76">
        <v>1</v>
      </c>
      <c r="F236" s="41"/>
      <c r="G236" s="39"/>
      <c r="H236" s="40"/>
    </row>
    <row r="237" spans="1:8" ht="120">
      <c r="A237" s="40">
        <v>170</v>
      </c>
      <c r="B237" s="77">
        <v>231400109</v>
      </c>
      <c r="C237" s="78" t="s">
        <v>91</v>
      </c>
      <c r="D237" s="79" t="s">
        <v>92</v>
      </c>
      <c r="E237" s="76">
        <v>8</v>
      </c>
      <c r="F237" s="41"/>
      <c r="G237" s="39"/>
      <c r="H237" s="40"/>
    </row>
    <row r="238" spans="1:8" ht="120">
      <c r="A238" s="40">
        <v>171</v>
      </c>
      <c r="B238" s="77">
        <v>231400112</v>
      </c>
      <c r="C238" s="78" t="s">
        <v>93</v>
      </c>
      <c r="D238" s="79" t="s">
        <v>92</v>
      </c>
      <c r="E238" s="76">
        <v>8</v>
      </c>
      <c r="F238" s="41"/>
      <c r="G238" s="39"/>
      <c r="H238" s="40"/>
    </row>
    <row r="239" spans="1:8" ht="108">
      <c r="A239" s="40">
        <v>172</v>
      </c>
      <c r="B239" s="77">
        <v>231300071</v>
      </c>
      <c r="C239" s="78" t="s">
        <v>94</v>
      </c>
      <c r="D239" s="79" t="s">
        <v>56</v>
      </c>
      <c r="E239" s="76">
        <v>16</v>
      </c>
      <c r="F239" s="41"/>
      <c r="G239" s="39"/>
      <c r="H239" s="40"/>
    </row>
    <row r="240" spans="1:8" ht="48">
      <c r="A240" s="72" t="str">
        <f>B240</f>
        <v>II</v>
      </c>
      <c r="B240" s="73" t="s">
        <v>63</v>
      </c>
      <c r="C240" s="74" t="s">
        <v>64</v>
      </c>
      <c r="D240" s="75"/>
      <c r="E240" s="76"/>
      <c r="F240" s="41"/>
      <c r="G240" s="39"/>
      <c r="H240" s="40"/>
    </row>
    <row r="241" spans="1:8">
      <c r="A241" s="72" t="str">
        <f>B241</f>
        <v>II-1</v>
      </c>
      <c r="B241" s="73" t="s">
        <v>96</v>
      </c>
      <c r="C241" s="74" t="s">
        <v>38</v>
      </c>
      <c r="D241" s="75"/>
      <c r="E241" s="76"/>
      <c r="F241" s="41"/>
      <c r="G241" s="39"/>
      <c r="H241" s="40"/>
    </row>
    <row r="242" spans="1:8" ht="96">
      <c r="A242" s="40">
        <v>173</v>
      </c>
      <c r="B242" s="77">
        <v>111718038</v>
      </c>
      <c r="C242" s="78" t="s">
        <v>61</v>
      </c>
      <c r="D242" s="79" t="s">
        <v>39</v>
      </c>
      <c r="E242" s="76">
        <v>14107.31</v>
      </c>
      <c r="F242" s="41"/>
      <c r="G242" s="39"/>
      <c r="H242" s="40"/>
    </row>
    <row r="243" spans="1:8" ht="96">
      <c r="A243" s="40">
        <v>174</v>
      </c>
      <c r="B243" s="77">
        <v>111721013</v>
      </c>
      <c r="C243" s="78" t="s">
        <v>57</v>
      </c>
      <c r="D243" s="79" t="s">
        <v>40</v>
      </c>
      <c r="E243" s="76">
        <v>527.75</v>
      </c>
      <c r="F243" s="41"/>
      <c r="G243" s="39"/>
      <c r="H243" s="40"/>
    </row>
    <row r="244" spans="1:8">
      <c r="A244" s="72" t="str">
        <f>B244</f>
        <v>II-2</v>
      </c>
      <c r="B244" s="73" t="s">
        <v>97</v>
      </c>
      <c r="C244" s="74" t="s">
        <v>41</v>
      </c>
      <c r="D244" s="75"/>
      <c r="E244" s="76"/>
      <c r="F244" s="41"/>
      <c r="G244" s="39"/>
      <c r="H244" s="40"/>
    </row>
    <row r="245" spans="1:8" ht="72">
      <c r="A245" s="40">
        <v>175</v>
      </c>
      <c r="B245" s="77">
        <v>111406001</v>
      </c>
      <c r="C245" s="78" t="s">
        <v>58</v>
      </c>
      <c r="D245" s="79" t="s">
        <v>40</v>
      </c>
      <c r="E245" s="76">
        <v>705.37</v>
      </c>
      <c r="F245" s="41"/>
      <c r="G245" s="39"/>
      <c r="H245" s="40"/>
    </row>
    <row r="246" spans="1:8">
      <c r="A246" s="72" t="str">
        <f>B246</f>
        <v>II-3</v>
      </c>
      <c r="B246" s="73" t="s">
        <v>98</v>
      </c>
      <c r="C246" s="74" t="s">
        <v>42</v>
      </c>
      <c r="D246" s="75"/>
      <c r="E246" s="76"/>
      <c r="F246" s="41"/>
      <c r="G246" s="39"/>
      <c r="H246" s="40"/>
    </row>
    <row r="247" spans="1:8" ht="84">
      <c r="A247" s="40">
        <v>176</v>
      </c>
      <c r="B247" s="77">
        <v>111210012</v>
      </c>
      <c r="C247" s="78" t="s">
        <v>43</v>
      </c>
      <c r="D247" s="79" t="s">
        <v>44</v>
      </c>
      <c r="E247" s="76">
        <v>404</v>
      </c>
      <c r="F247" s="41"/>
      <c r="G247" s="39"/>
      <c r="H247" s="40"/>
    </row>
    <row r="248" spans="1:8" ht="84">
      <c r="A248" s="40">
        <v>177</v>
      </c>
      <c r="B248" s="77">
        <v>111210013</v>
      </c>
      <c r="C248" s="78" t="s">
        <v>45</v>
      </c>
      <c r="D248" s="79" t="s">
        <v>44</v>
      </c>
      <c r="E248" s="76">
        <v>25.85</v>
      </c>
      <c r="F248" s="41"/>
      <c r="G248" s="39"/>
      <c r="H248" s="40"/>
    </row>
    <row r="249" spans="1:8" ht="84">
      <c r="A249" s="40">
        <v>178</v>
      </c>
      <c r="B249" s="77">
        <v>111210168</v>
      </c>
      <c r="C249" s="78" t="s">
        <v>46</v>
      </c>
      <c r="D249" s="79" t="s">
        <v>39</v>
      </c>
      <c r="E249" s="76">
        <v>404</v>
      </c>
      <c r="F249" s="41"/>
      <c r="G249" s="39"/>
      <c r="H249" s="40"/>
    </row>
    <row r="250" spans="1:8" ht="72">
      <c r="A250" s="40">
        <v>179</v>
      </c>
      <c r="B250" s="77">
        <v>111111001</v>
      </c>
      <c r="C250" s="78" t="s">
        <v>47</v>
      </c>
      <c r="D250" s="79" t="s">
        <v>40</v>
      </c>
      <c r="E250" s="76">
        <v>60.599999999999994</v>
      </c>
      <c r="F250" s="41"/>
      <c r="G250" s="39"/>
      <c r="H250" s="40"/>
    </row>
    <row r="251" spans="1:8" ht="72">
      <c r="A251" s="40">
        <v>180</v>
      </c>
      <c r="B251" s="77">
        <v>111213034</v>
      </c>
      <c r="C251" s="78" t="s">
        <v>59</v>
      </c>
      <c r="D251" s="79" t="s">
        <v>40</v>
      </c>
      <c r="E251" s="76">
        <v>11.13</v>
      </c>
      <c r="F251" s="41"/>
      <c r="G251" s="39"/>
      <c r="H251" s="40"/>
    </row>
    <row r="252" spans="1:8">
      <c r="A252" s="72" t="str">
        <f>B252</f>
        <v>II-4</v>
      </c>
      <c r="B252" s="73" t="s">
        <v>99</v>
      </c>
      <c r="C252" s="74" t="s">
        <v>48</v>
      </c>
      <c r="D252" s="75"/>
      <c r="E252" s="76"/>
      <c r="F252" s="41"/>
      <c r="G252" s="39"/>
      <c r="H252" s="40"/>
    </row>
    <row r="253" spans="1:8">
      <c r="A253" s="72" t="str">
        <f>B253</f>
        <v>II-4.1</v>
      </c>
      <c r="B253" s="73" t="s">
        <v>114</v>
      </c>
      <c r="C253" s="74" t="s">
        <v>49</v>
      </c>
      <c r="D253" s="75"/>
      <c r="E253" s="76"/>
      <c r="F253" s="41"/>
      <c r="G253" s="39"/>
      <c r="H253" s="40"/>
    </row>
    <row r="254" spans="1:8" ht="96">
      <c r="A254" s="40">
        <v>181</v>
      </c>
      <c r="B254" s="77">
        <v>111701109</v>
      </c>
      <c r="C254" s="78" t="s">
        <v>67</v>
      </c>
      <c r="D254" s="79" t="s">
        <v>44</v>
      </c>
      <c r="E254" s="76">
        <v>341</v>
      </c>
      <c r="F254" s="41"/>
      <c r="G254" s="39"/>
      <c r="H254" s="40"/>
    </row>
    <row r="255" spans="1:8" ht="96">
      <c r="A255" s="40">
        <v>182</v>
      </c>
      <c r="B255" s="77">
        <v>111701104</v>
      </c>
      <c r="C255" s="78" t="s">
        <v>50</v>
      </c>
      <c r="D255" s="79" t="s">
        <v>44</v>
      </c>
      <c r="E255" s="76">
        <v>52</v>
      </c>
      <c r="F255" s="41"/>
      <c r="G255" s="39"/>
      <c r="H255" s="40"/>
    </row>
    <row r="256" spans="1:8" ht="96">
      <c r="A256" s="40">
        <v>183</v>
      </c>
      <c r="B256" s="77">
        <v>111701105</v>
      </c>
      <c r="C256" s="78" t="s">
        <v>51</v>
      </c>
      <c r="D256" s="79" t="s">
        <v>44</v>
      </c>
      <c r="E256" s="76">
        <v>400</v>
      </c>
      <c r="F256" s="41"/>
      <c r="G256" s="39"/>
      <c r="H256" s="40"/>
    </row>
    <row r="257" spans="1:8" ht="96">
      <c r="A257" s="40">
        <v>184</v>
      </c>
      <c r="B257" s="77">
        <v>111701097</v>
      </c>
      <c r="C257" s="78" t="s">
        <v>62</v>
      </c>
      <c r="D257" s="79" t="s">
        <v>44</v>
      </c>
      <c r="E257" s="76">
        <v>1702</v>
      </c>
      <c r="F257" s="41"/>
      <c r="G257" s="39"/>
      <c r="H257" s="40"/>
    </row>
    <row r="258" spans="1:8" ht="72">
      <c r="A258" s="40">
        <v>185</v>
      </c>
      <c r="B258" s="77">
        <v>111701119</v>
      </c>
      <c r="C258" s="78" t="s">
        <v>65</v>
      </c>
      <c r="D258" s="79" t="s">
        <v>44</v>
      </c>
      <c r="E258" s="76">
        <v>5.6</v>
      </c>
      <c r="F258" s="41"/>
      <c r="G258" s="39"/>
      <c r="H258" s="40"/>
    </row>
    <row r="259" spans="1:8" ht="96">
      <c r="A259" s="40">
        <v>186</v>
      </c>
      <c r="B259" s="77">
        <v>111701249</v>
      </c>
      <c r="C259" s="78" t="s">
        <v>66</v>
      </c>
      <c r="D259" s="79" t="s">
        <v>44</v>
      </c>
      <c r="E259" s="76">
        <v>120</v>
      </c>
      <c r="F259" s="41"/>
      <c r="G259" s="39"/>
      <c r="H259" s="40"/>
    </row>
    <row r="260" spans="1:8" ht="84">
      <c r="A260" s="40">
        <v>187</v>
      </c>
      <c r="B260" s="77">
        <v>111701159</v>
      </c>
      <c r="C260" s="78" t="s">
        <v>68</v>
      </c>
      <c r="D260" s="79" t="s">
        <v>44</v>
      </c>
      <c r="E260" s="76">
        <v>27</v>
      </c>
      <c r="F260" s="41"/>
      <c r="G260" s="39"/>
      <c r="H260" s="40"/>
    </row>
    <row r="261" spans="1:8" ht="96">
      <c r="A261" s="40">
        <v>188</v>
      </c>
      <c r="B261" s="77">
        <v>111702001</v>
      </c>
      <c r="C261" s="78" t="s">
        <v>52</v>
      </c>
      <c r="D261" s="79" t="s">
        <v>44</v>
      </c>
      <c r="E261" s="76">
        <v>1372</v>
      </c>
      <c r="F261" s="41"/>
      <c r="G261" s="39"/>
      <c r="H261" s="40"/>
    </row>
    <row r="262" spans="1:8" ht="84">
      <c r="A262" s="40">
        <v>189</v>
      </c>
      <c r="B262" s="77">
        <v>111702004</v>
      </c>
      <c r="C262" s="78" t="s">
        <v>53</v>
      </c>
      <c r="D262" s="79" t="s">
        <v>44</v>
      </c>
      <c r="E262" s="76">
        <v>1145</v>
      </c>
      <c r="F262" s="41"/>
      <c r="G262" s="39"/>
      <c r="H262" s="40"/>
    </row>
    <row r="263" spans="1:8">
      <c r="A263" s="72" t="str">
        <f>B263</f>
        <v>II-5</v>
      </c>
      <c r="B263" s="73" t="s">
        <v>100</v>
      </c>
      <c r="C263" s="74" t="s">
        <v>54</v>
      </c>
      <c r="D263" s="75"/>
      <c r="E263" s="76"/>
      <c r="F263" s="41"/>
      <c r="G263" s="39"/>
      <c r="H263" s="40"/>
    </row>
    <row r="264" spans="1:8" ht="84">
      <c r="A264" s="40">
        <v>190</v>
      </c>
      <c r="B264" s="77">
        <v>111704008</v>
      </c>
      <c r="C264" s="78" t="s">
        <v>69</v>
      </c>
      <c r="D264" s="79" t="s">
        <v>56</v>
      </c>
      <c r="E264" s="76">
        <v>170</v>
      </c>
      <c r="F264" s="41"/>
      <c r="G264" s="39"/>
      <c r="H264" s="40"/>
    </row>
    <row r="265" spans="1:8" ht="84">
      <c r="A265" s="40">
        <v>191</v>
      </c>
      <c r="B265" s="77">
        <v>111118557</v>
      </c>
      <c r="C265" s="78" t="s">
        <v>55</v>
      </c>
      <c r="D265" s="79" t="s">
        <v>39</v>
      </c>
      <c r="E265" s="76">
        <v>24.75</v>
      </c>
      <c r="F265" s="41"/>
      <c r="G265" s="39"/>
      <c r="H265" s="40"/>
    </row>
    <row r="266" spans="1:8" ht="72">
      <c r="A266" s="40">
        <v>192</v>
      </c>
      <c r="B266" s="77">
        <v>111118111</v>
      </c>
      <c r="C266" s="78" t="s">
        <v>70</v>
      </c>
      <c r="D266" s="79" t="s">
        <v>56</v>
      </c>
      <c r="E266" s="76">
        <v>11</v>
      </c>
      <c r="F266" s="41"/>
      <c r="G266" s="39"/>
      <c r="H266" s="40"/>
    </row>
    <row r="267" spans="1:8" ht="72">
      <c r="A267" s="40">
        <v>193</v>
      </c>
      <c r="B267" s="77">
        <v>111118550</v>
      </c>
      <c r="C267" s="78" t="s">
        <v>71</v>
      </c>
      <c r="D267" s="79" t="s">
        <v>56</v>
      </c>
      <c r="E267" s="76">
        <v>3</v>
      </c>
      <c r="F267" s="41"/>
      <c r="G267" s="39"/>
      <c r="H267" s="40"/>
    </row>
    <row r="268" spans="1:8" ht="36">
      <c r="A268" s="72" t="str">
        <f>B268</f>
        <v>II-6</v>
      </c>
      <c r="B268" s="73" t="s">
        <v>101</v>
      </c>
      <c r="C268" s="74" t="s">
        <v>72</v>
      </c>
      <c r="D268" s="75"/>
      <c r="E268" s="76"/>
      <c r="F268" s="41"/>
      <c r="G268" s="39"/>
      <c r="H268" s="40"/>
    </row>
    <row r="269" spans="1:8" ht="84">
      <c r="A269" s="40">
        <v>194</v>
      </c>
      <c r="B269" s="77">
        <v>111721005</v>
      </c>
      <c r="C269" s="78" t="s">
        <v>60</v>
      </c>
      <c r="D269" s="79" t="s">
        <v>40</v>
      </c>
      <c r="E269" s="76">
        <v>10</v>
      </c>
      <c r="F269" s="41"/>
      <c r="G269" s="39"/>
      <c r="H269" s="40"/>
    </row>
    <row r="270" spans="1:8" ht="96">
      <c r="A270" s="40">
        <v>195</v>
      </c>
      <c r="B270" s="77">
        <v>111721013</v>
      </c>
      <c r="C270" s="78" t="s">
        <v>57</v>
      </c>
      <c r="D270" s="79" t="s">
        <v>40</v>
      </c>
      <c r="E270" s="76">
        <v>199.2</v>
      </c>
      <c r="F270" s="41"/>
      <c r="G270" s="39"/>
      <c r="H270" s="40"/>
    </row>
    <row r="271" spans="1:8" ht="23.25" thickBot="1">
      <c r="G271" s="29" t="s">
        <v>30</v>
      </c>
      <c r="H271" s="28"/>
    </row>
    <row r="272" spans="1:8" ht="13.5" thickTop="1">
      <c r="G272" s="29"/>
    </row>
    <row r="273" spans="2:8">
      <c r="B273" s="122" t="s">
        <v>31</v>
      </c>
      <c r="C273" s="122"/>
      <c r="D273" s="122"/>
      <c r="E273" s="122"/>
      <c r="F273" s="122"/>
      <c r="G273" s="122"/>
      <c r="H273" s="122"/>
    </row>
    <row r="585" ht="3.75" customHeight="1"/>
    <row r="586" ht="15.75" customHeight="1"/>
  </sheetData>
  <mergeCells count="19">
    <mergeCell ref="A8:B8"/>
    <mergeCell ref="D7:F8"/>
    <mergeCell ref="A1:H1"/>
    <mergeCell ref="A2:H2"/>
    <mergeCell ref="A3:H3"/>
    <mergeCell ref="A7:C7"/>
    <mergeCell ref="C4:F4"/>
    <mergeCell ref="C5:F5"/>
    <mergeCell ref="B273:H273"/>
    <mergeCell ref="A9:C10"/>
    <mergeCell ref="D9:E10"/>
    <mergeCell ref="A11:H12"/>
    <mergeCell ref="A13:A15"/>
    <mergeCell ref="B13:B15"/>
    <mergeCell ref="C13:C15"/>
    <mergeCell ref="D13:D15"/>
    <mergeCell ref="E13:E15"/>
    <mergeCell ref="F13:G14"/>
    <mergeCell ref="H13:H14"/>
  </mergeCells>
  <conditionalFormatting sqref="C39:D39">
    <cfRule type="expression" dxfId="149" priority="150">
      <formula>$E39="CANCELADO"</formula>
    </cfRule>
  </conditionalFormatting>
  <conditionalFormatting sqref="D39">
    <cfRule type="expression" dxfId="148" priority="149">
      <formula>$E39="V"</formula>
    </cfRule>
  </conditionalFormatting>
  <conditionalFormatting sqref="C39:D39">
    <cfRule type="expression" dxfId="147" priority="148">
      <formula>$E39="No usar"</formula>
    </cfRule>
  </conditionalFormatting>
  <conditionalFormatting sqref="C50:D50">
    <cfRule type="expression" dxfId="146" priority="147">
      <formula>$E50="CANCELADO"</formula>
    </cfRule>
  </conditionalFormatting>
  <conditionalFormatting sqref="D50">
    <cfRule type="expression" dxfId="145" priority="146">
      <formula>$E50="V"</formula>
    </cfRule>
  </conditionalFormatting>
  <conditionalFormatting sqref="C50:D50">
    <cfRule type="expression" dxfId="144" priority="145">
      <formula>$E50="No usar"</formula>
    </cfRule>
  </conditionalFormatting>
  <conditionalFormatting sqref="C44:D44">
    <cfRule type="expression" dxfId="143" priority="144">
      <formula>$E44="CANCELADO"</formula>
    </cfRule>
  </conditionalFormatting>
  <conditionalFormatting sqref="D44">
    <cfRule type="expression" dxfId="142" priority="143">
      <formula>$E44="V"</formula>
    </cfRule>
  </conditionalFormatting>
  <conditionalFormatting sqref="C44:D44">
    <cfRule type="expression" dxfId="141" priority="142">
      <formula>$E44="No usar"</formula>
    </cfRule>
  </conditionalFormatting>
  <conditionalFormatting sqref="B45:D45">
    <cfRule type="expression" dxfId="140" priority="141">
      <formula>$E45="CANCELADO"</formula>
    </cfRule>
  </conditionalFormatting>
  <conditionalFormatting sqref="D45">
    <cfRule type="expression" dxfId="139" priority="140">
      <formula>$E45="V"</formula>
    </cfRule>
  </conditionalFormatting>
  <conditionalFormatting sqref="B45:D45">
    <cfRule type="expression" dxfId="138" priority="139">
      <formula>$E45="No usar"</formula>
    </cfRule>
  </conditionalFormatting>
  <conditionalFormatting sqref="B46:D46">
    <cfRule type="expression" dxfId="137" priority="138">
      <formula>$E46="CANCELADO"</formula>
    </cfRule>
  </conditionalFormatting>
  <conditionalFormatting sqref="D46">
    <cfRule type="expression" dxfId="136" priority="137">
      <formula>$E46="V"</formula>
    </cfRule>
  </conditionalFormatting>
  <conditionalFormatting sqref="B46:D46">
    <cfRule type="expression" dxfId="135" priority="136">
      <formula>$E46="No usar"</formula>
    </cfRule>
  </conditionalFormatting>
  <conditionalFormatting sqref="B47:D47">
    <cfRule type="expression" dxfId="134" priority="135">
      <formula>$E47="CANCELADO"</formula>
    </cfRule>
  </conditionalFormatting>
  <conditionalFormatting sqref="D47">
    <cfRule type="expression" dxfId="133" priority="134">
      <formula>$E47="V"</formula>
    </cfRule>
  </conditionalFormatting>
  <conditionalFormatting sqref="B47:D47">
    <cfRule type="expression" dxfId="132" priority="133">
      <formula>$E47="No usar"</formula>
    </cfRule>
  </conditionalFormatting>
  <conditionalFormatting sqref="C51:D51">
    <cfRule type="expression" dxfId="131" priority="132">
      <formula>$D51="Cancelado"</formula>
    </cfRule>
  </conditionalFormatting>
  <conditionalFormatting sqref="B52:D52">
    <cfRule type="expression" dxfId="130" priority="130">
      <formula>$D52="Cancelado"</formula>
    </cfRule>
  </conditionalFormatting>
  <conditionalFormatting sqref="B52">
    <cfRule type="containsText" dxfId="129" priority="129" operator="containsText" text="999">
      <formula>NOT(ISERROR(SEARCH("999",B52)))</formula>
    </cfRule>
  </conditionalFormatting>
  <conditionalFormatting sqref="B53:D53">
    <cfRule type="expression" dxfId="128" priority="128">
      <formula>$D53="Cancelado"</formula>
    </cfRule>
  </conditionalFormatting>
  <conditionalFormatting sqref="B53">
    <cfRule type="containsText" dxfId="127" priority="127" operator="containsText" text="999">
      <formula>NOT(ISERROR(SEARCH("999",B53)))</formula>
    </cfRule>
  </conditionalFormatting>
  <conditionalFormatting sqref="B55:D55">
    <cfRule type="expression" dxfId="126" priority="126">
      <formula>$D55="Cancelado"</formula>
    </cfRule>
  </conditionalFormatting>
  <conditionalFormatting sqref="B55">
    <cfRule type="containsText" dxfId="125" priority="125" operator="containsText" text="999">
      <formula>NOT(ISERROR(SEARCH("999",B55)))</formula>
    </cfRule>
  </conditionalFormatting>
  <conditionalFormatting sqref="B74">
    <cfRule type="containsText" dxfId="124" priority="93" operator="containsText" text="999">
      <formula>NOT(ISERROR(SEARCH("999",B74)))</formula>
    </cfRule>
  </conditionalFormatting>
  <conditionalFormatting sqref="B56:D56">
    <cfRule type="expression" dxfId="123" priority="124">
      <formula>$D56="Cancelado"</formula>
    </cfRule>
  </conditionalFormatting>
  <conditionalFormatting sqref="B56">
    <cfRule type="containsText" dxfId="122" priority="123" operator="containsText" text="999">
      <formula>NOT(ISERROR(SEARCH("999",B56)))</formula>
    </cfRule>
  </conditionalFormatting>
  <conditionalFormatting sqref="B58:D58">
    <cfRule type="expression" dxfId="121" priority="122">
      <formula>$D58="Cancelado"</formula>
    </cfRule>
  </conditionalFormatting>
  <conditionalFormatting sqref="B58">
    <cfRule type="containsText" dxfId="120" priority="121" operator="containsText" text="999">
      <formula>NOT(ISERROR(SEARCH("999",B58)))</formula>
    </cfRule>
  </conditionalFormatting>
  <conditionalFormatting sqref="B59:D59">
    <cfRule type="expression" dxfId="119" priority="120">
      <formula>$D59="Cancelado"</formula>
    </cfRule>
  </conditionalFormatting>
  <conditionalFormatting sqref="B59">
    <cfRule type="containsText" dxfId="118" priority="119" operator="containsText" text="999">
      <formula>NOT(ISERROR(SEARCH("999",B59)))</formula>
    </cfRule>
  </conditionalFormatting>
  <conditionalFormatting sqref="B60:D60">
    <cfRule type="expression" dxfId="117" priority="118">
      <formula>$D60="Cancelado"</formula>
    </cfRule>
  </conditionalFormatting>
  <conditionalFormatting sqref="B60">
    <cfRule type="containsText" dxfId="116" priority="117" operator="containsText" text="999">
      <formula>NOT(ISERROR(SEARCH("999",B60)))</formula>
    </cfRule>
  </conditionalFormatting>
  <conditionalFormatting sqref="B61:D61">
    <cfRule type="expression" dxfId="115" priority="116">
      <formula>$D61="Cancelado"</formula>
    </cfRule>
  </conditionalFormatting>
  <conditionalFormatting sqref="B61">
    <cfRule type="containsText" dxfId="114" priority="115" operator="containsText" text="999">
      <formula>NOT(ISERROR(SEARCH("999",B61)))</formula>
    </cfRule>
  </conditionalFormatting>
  <conditionalFormatting sqref="B62:D62">
    <cfRule type="expression" dxfId="113" priority="114">
      <formula>$D62="Cancelado"</formula>
    </cfRule>
  </conditionalFormatting>
  <conditionalFormatting sqref="B62">
    <cfRule type="containsText" dxfId="112" priority="113" operator="containsText" text="999">
      <formula>NOT(ISERROR(SEARCH("999",B62)))</formula>
    </cfRule>
  </conditionalFormatting>
  <conditionalFormatting sqref="B63:D63">
    <cfRule type="expression" dxfId="111" priority="112">
      <formula>$D63="Cancelado"</formula>
    </cfRule>
  </conditionalFormatting>
  <conditionalFormatting sqref="B63">
    <cfRule type="containsText" dxfId="110" priority="111" operator="containsText" text="999">
      <formula>NOT(ISERROR(SEARCH("999",B63)))</formula>
    </cfRule>
  </conditionalFormatting>
  <conditionalFormatting sqref="B54">
    <cfRule type="containsText" dxfId="109" priority="85" operator="containsText" text="999">
      <formula>NOT(ISERROR(SEARCH("999",B54)))</formula>
    </cfRule>
  </conditionalFormatting>
  <conditionalFormatting sqref="B75">
    <cfRule type="containsText" dxfId="108" priority="81" operator="containsText" text="999">
      <formula>NOT(ISERROR(SEARCH("999",B75)))</formula>
    </cfRule>
  </conditionalFormatting>
  <conditionalFormatting sqref="B65:D65">
    <cfRule type="expression" dxfId="107" priority="110">
      <formula>$D65="Cancelado"</formula>
    </cfRule>
  </conditionalFormatting>
  <conditionalFormatting sqref="B65">
    <cfRule type="containsText" dxfId="106" priority="109" operator="containsText" text="999">
      <formula>NOT(ISERROR(SEARCH("999",B65)))</formula>
    </cfRule>
  </conditionalFormatting>
  <conditionalFormatting sqref="B66:D66">
    <cfRule type="expression" dxfId="105" priority="108">
      <formula>$D66="Cancelado"</formula>
    </cfRule>
  </conditionalFormatting>
  <conditionalFormatting sqref="B66">
    <cfRule type="containsText" dxfId="104" priority="107" operator="containsText" text="999">
      <formula>NOT(ISERROR(SEARCH("999",B66)))</formula>
    </cfRule>
  </conditionalFormatting>
  <conditionalFormatting sqref="B67:D67">
    <cfRule type="expression" dxfId="103" priority="106">
      <formula>$D67="Cancelado"</formula>
    </cfRule>
  </conditionalFormatting>
  <conditionalFormatting sqref="B67">
    <cfRule type="containsText" dxfId="102" priority="105" operator="containsText" text="999">
      <formula>NOT(ISERROR(SEARCH("999",B67)))</formula>
    </cfRule>
  </conditionalFormatting>
  <conditionalFormatting sqref="B68">
    <cfRule type="expression" dxfId="101" priority="104">
      <formula>$D68="Cancelado"</formula>
    </cfRule>
  </conditionalFormatting>
  <conditionalFormatting sqref="B68">
    <cfRule type="containsText" dxfId="100" priority="103" operator="containsText" text="999">
      <formula>NOT(ISERROR(SEARCH("999",B68)))</formula>
    </cfRule>
  </conditionalFormatting>
  <conditionalFormatting sqref="B69">
    <cfRule type="expression" dxfId="99" priority="102">
      <formula>$D69="Cancelado"</formula>
    </cfRule>
  </conditionalFormatting>
  <conditionalFormatting sqref="B69">
    <cfRule type="containsText" dxfId="98" priority="101" operator="containsText" text="999">
      <formula>NOT(ISERROR(SEARCH("999",B69)))</formula>
    </cfRule>
  </conditionalFormatting>
  <conditionalFormatting sqref="B74:D74">
    <cfRule type="expression" dxfId="97" priority="94">
      <formula>$D74="Cancelado"</formula>
    </cfRule>
  </conditionalFormatting>
  <conditionalFormatting sqref="B70:D70">
    <cfRule type="expression" dxfId="96" priority="100">
      <formula>$D70="Cancelado"</formula>
    </cfRule>
  </conditionalFormatting>
  <conditionalFormatting sqref="B70">
    <cfRule type="containsText" dxfId="95" priority="99" operator="containsText" text="999">
      <formula>NOT(ISERROR(SEARCH("999",B70)))</formula>
    </cfRule>
  </conditionalFormatting>
  <conditionalFormatting sqref="C72:D72">
    <cfRule type="expression" dxfId="94" priority="98">
      <formula>$D72="Cancelado"</formula>
    </cfRule>
  </conditionalFormatting>
  <conditionalFormatting sqref="B73:D73">
    <cfRule type="expression" dxfId="93" priority="96">
      <formula>$D73="Cancelado"</formula>
    </cfRule>
  </conditionalFormatting>
  <conditionalFormatting sqref="B73">
    <cfRule type="containsText" dxfId="92" priority="95" operator="containsText" text="999">
      <formula>NOT(ISERROR(SEARCH("999",B73)))</formula>
    </cfRule>
  </conditionalFormatting>
  <conditionalFormatting sqref="B54:D54">
    <cfRule type="expression" dxfId="91" priority="86">
      <formula>$D54="Cancelado"</formula>
    </cfRule>
  </conditionalFormatting>
  <conditionalFormatting sqref="B76:D76">
    <cfRule type="expression" dxfId="90" priority="92">
      <formula>$D76="Cancelado"</formula>
    </cfRule>
  </conditionalFormatting>
  <conditionalFormatting sqref="B76">
    <cfRule type="containsText" dxfId="89" priority="91" operator="containsText" text="999">
      <formula>NOT(ISERROR(SEARCH("999",B76)))</formula>
    </cfRule>
  </conditionalFormatting>
  <conditionalFormatting sqref="B77:D77">
    <cfRule type="expression" dxfId="88" priority="90">
      <formula>$D77="Cancelado"</formula>
    </cfRule>
  </conditionalFormatting>
  <conditionalFormatting sqref="B77">
    <cfRule type="containsText" dxfId="87" priority="89" operator="containsText" text="999">
      <formula>NOT(ISERROR(SEARCH("999",B77)))</formula>
    </cfRule>
  </conditionalFormatting>
  <conditionalFormatting sqref="B78:D78 C79:D79">
    <cfRule type="expression" dxfId="86" priority="88">
      <formula>$D78="Cancelado"</formula>
    </cfRule>
  </conditionalFormatting>
  <conditionalFormatting sqref="B78">
    <cfRule type="containsText" dxfId="85" priority="87" operator="containsText" text="999">
      <formula>NOT(ISERROR(SEARCH("999",B78)))</formula>
    </cfRule>
  </conditionalFormatting>
  <conditionalFormatting sqref="B75:D75">
    <cfRule type="expression" dxfId="84" priority="82">
      <formula>$D75="Cancelado"</formula>
    </cfRule>
  </conditionalFormatting>
  <conditionalFormatting sqref="B64:D64">
    <cfRule type="expression" dxfId="83" priority="84">
      <formula>$D64="Cancelado"</formula>
    </cfRule>
  </conditionalFormatting>
  <conditionalFormatting sqref="B64">
    <cfRule type="containsText" dxfId="82" priority="83" operator="containsText" text="999">
      <formula>NOT(ISERROR(SEARCH("999",B64)))</formula>
    </cfRule>
  </conditionalFormatting>
  <conditionalFormatting sqref="B57">
    <cfRule type="expression" dxfId="81" priority="80">
      <formula>$D57="Cancelado"</formula>
    </cfRule>
  </conditionalFormatting>
  <conditionalFormatting sqref="B57">
    <cfRule type="containsText" dxfId="80" priority="79" operator="containsText" text="999">
      <formula>NOT(ISERROR(SEARCH("999",B57)))</formula>
    </cfRule>
  </conditionalFormatting>
  <conditionalFormatting sqref="C101:D101">
    <cfRule type="expression" dxfId="79" priority="78">
      <formula>$E101="CANCELADO"</formula>
    </cfRule>
  </conditionalFormatting>
  <conditionalFormatting sqref="D101">
    <cfRule type="expression" dxfId="78" priority="77">
      <formula>$E101="V"</formula>
    </cfRule>
  </conditionalFormatting>
  <conditionalFormatting sqref="C101:D101">
    <cfRule type="expression" dxfId="77" priority="76">
      <formula>$E101="No usar"</formula>
    </cfRule>
  </conditionalFormatting>
  <conditionalFormatting sqref="C112:D112">
    <cfRule type="expression" dxfId="76" priority="75">
      <formula>$E112="CANCELADO"</formula>
    </cfRule>
  </conditionalFormatting>
  <conditionalFormatting sqref="D112">
    <cfRule type="expression" dxfId="75" priority="74">
      <formula>$E112="V"</formula>
    </cfRule>
  </conditionalFormatting>
  <conditionalFormatting sqref="C112:D112">
    <cfRule type="expression" dxfId="74" priority="73">
      <formula>$E112="No usar"</formula>
    </cfRule>
  </conditionalFormatting>
  <conditionalFormatting sqref="B107:D107">
    <cfRule type="expression" dxfId="73" priority="69">
      <formula>$E107="CANCELADO"</formula>
    </cfRule>
  </conditionalFormatting>
  <conditionalFormatting sqref="D107">
    <cfRule type="expression" dxfId="72" priority="68">
      <formula>$E107="V"</formula>
    </cfRule>
  </conditionalFormatting>
  <conditionalFormatting sqref="B107:D107">
    <cfRule type="expression" dxfId="71" priority="67">
      <formula>$E107="No usar"</formula>
    </cfRule>
  </conditionalFormatting>
  <conditionalFormatting sqref="B106:D106">
    <cfRule type="expression" dxfId="70" priority="72">
      <formula>$E106="CANCELADO"</formula>
    </cfRule>
  </conditionalFormatting>
  <conditionalFormatting sqref="D106">
    <cfRule type="expression" dxfId="69" priority="71">
      <formula>$E106="V"</formula>
    </cfRule>
  </conditionalFormatting>
  <conditionalFormatting sqref="B106:D106">
    <cfRule type="expression" dxfId="68" priority="70">
      <formula>$E106="No usar"</formula>
    </cfRule>
  </conditionalFormatting>
  <conditionalFormatting sqref="B108:D108">
    <cfRule type="expression" dxfId="67" priority="66">
      <formula>$E108="CANCELADO"</formula>
    </cfRule>
  </conditionalFormatting>
  <conditionalFormatting sqref="D108">
    <cfRule type="expression" dxfId="66" priority="65">
      <formula>$E108="V"</formula>
    </cfRule>
  </conditionalFormatting>
  <conditionalFormatting sqref="B108:D108">
    <cfRule type="expression" dxfId="65" priority="64">
      <formula>$E108="No usar"</formula>
    </cfRule>
  </conditionalFormatting>
  <conditionalFormatting sqref="B109:D109">
    <cfRule type="expression" dxfId="64" priority="63">
      <formula>$E109="CANCELADO"</formula>
    </cfRule>
  </conditionalFormatting>
  <conditionalFormatting sqref="D109">
    <cfRule type="expression" dxfId="63" priority="62">
      <formula>$E109="V"</formula>
    </cfRule>
  </conditionalFormatting>
  <conditionalFormatting sqref="B109:D109">
    <cfRule type="expression" dxfId="62" priority="61">
      <formula>$E109="No usar"</formula>
    </cfRule>
  </conditionalFormatting>
  <conditionalFormatting sqref="B113:D113">
    <cfRule type="expression" dxfId="61" priority="60">
      <formula>$D113="Cancelado"</formula>
    </cfRule>
  </conditionalFormatting>
  <conditionalFormatting sqref="B113">
    <cfRule type="containsText" dxfId="60" priority="59" operator="containsText" text="999">
      <formula>NOT(ISERROR(SEARCH("999",B113)))</formula>
    </cfRule>
  </conditionalFormatting>
  <conditionalFormatting sqref="B114:D114">
    <cfRule type="expression" dxfId="59" priority="58">
      <formula>$D114="Cancelado"</formula>
    </cfRule>
  </conditionalFormatting>
  <conditionalFormatting sqref="B114">
    <cfRule type="containsText" dxfId="58" priority="57" operator="containsText" text="999">
      <formula>NOT(ISERROR(SEARCH("999",B114)))</formula>
    </cfRule>
  </conditionalFormatting>
  <conditionalFormatting sqref="B115:D115">
    <cfRule type="expression" dxfId="57" priority="56">
      <formula>$D115="Cancelado"</formula>
    </cfRule>
  </conditionalFormatting>
  <conditionalFormatting sqref="B115">
    <cfRule type="containsText" dxfId="56" priority="55" operator="containsText" text="999">
      <formula>NOT(ISERROR(SEARCH("999",B115)))</formula>
    </cfRule>
  </conditionalFormatting>
  <conditionalFormatting sqref="B117:D117">
    <cfRule type="expression" dxfId="55" priority="54">
      <formula>$D117="Cancelado"</formula>
    </cfRule>
  </conditionalFormatting>
  <conditionalFormatting sqref="B117">
    <cfRule type="containsText" dxfId="54" priority="53" operator="containsText" text="999">
      <formula>NOT(ISERROR(SEARCH("999",B117)))</formula>
    </cfRule>
  </conditionalFormatting>
  <conditionalFormatting sqref="B118:D118">
    <cfRule type="expression" dxfId="53" priority="52">
      <formula>$D118="Cancelado"</formula>
    </cfRule>
  </conditionalFormatting>
  <conditionalFormatting sqref="B118">
    <cfRule type="containsText" dxfId="52" priority="51" operator="containsText" text="999">
      <formula>NOT(ISERROR(SEARCH("999",B118)))</formula>
    </cfRule>
  </conditionalFormatting>
  <conditionalFormatting sqref="B120:D120">
    <cfRule type="expression" dxfId="51" priority="50">
      <formula>$D120="Cancelado"</formula>
    </cfRule>
  </conditionalFormatting>
  <conditionalFormatting sqref="B120">
    <cfRule type="containsText" dxfId="50" priority="49" operator="containsText" text="999">
      <formula>NOT(ISERROR(SEARCH("999",B120)))</formula>
    </cfRule>
  </conditionalFormatting>
  <conditionalFormatting sqref="B121:D121">
    <cfRule type="expression" dxfId="49" priority="48">
      <formula>$D121="Cancelado"</formula>
    </cfRule>
  </conditionalFormatting>
  <conditionalFormatting sqref="B121">
    <cfRule type="containsText" dxfId="48" priority="47" operator="containsText" text="999">
      <formula>NOT(ISERROR(SEARCH("999",B121)))</formula>
    </cfRule>
  </conditionalFormatting>
  <conditionalFormatting sqref="B122:D122">
    <cfRule type="expression" dxfId="47" priority="46">
      <formula>$D122="Cancelado"</formula>
    </cfRule>
  </conditionalFormatting>
  <conditionalFormatting sqref="B122">
    <cfRule type="containsText" dxfId="46" priority="45" operator="containsText" text="999">
      <formula>NOT(ISERROR(SEARCH("999",B122)))</formula>
    </cfRule>
  </conditionalFormatting>
  <conditionalFormatting sqref="B123:D123">
    <cfRule type="expression" dxfId="45" priority="44">
      <formula>$D123="Cancelado"</formula>
    </cfRule>
  </conditionalFormatting>
  <conditionalFormatting sqref="B123">
    <cfRule type="containsText" dxfId="44" priority="43" operator="containsText" text="999">
      <formula>NOT(ISERROR(SEARCH("999",B123)))</formula>
    </cfRule>
  </conditionalFormatting>
  <conditionalFormatting sqref="B124:D124">
    <cfRule type="expression" dxfId="43" priority="42">
      <formula>$D124="Cancelado"</formula>
    </cfRule>
  </conditionalFormatting>
  <conditionalFormatting sqref="B124">
    <cfRule type="containsText" dxfId="42" priority="41" operator="containsText" text="999">
      <formula>NOT(ISERROR(SEARCH("999",B124)))</formula>
    </cfRule>
  </conditionalFormatting>
  <conditionalFormatting sqref="B125:D125">
    <cfRule type="expression" dxfId="41" priority="40">
      <formula>$D125="Cancelado"</formula>
    </cfRule>
  </conditionalFormatting>
  <conditionalFormatting sqref="B125">
    <cfRule type="containsText" dxfId="40" priority="39" operator="containsText" text="999">
      <formula>NOT(ISERROR(SEARCH("999",B125)))</formula>
    </cfRule>
  </conditionalFormatting>
  <conditionalFormatting sqref="B127:D127">
    <cfRule type="expression" dxfId="39" priority="38">
      <formula>$D127="Cancelado"</formula>
    </cfRule>
  </conditionalFormatting>
  <conditionalFormatting sqref="B127">
    <cfRule type="containsText" dxfId="38" priority="37" operator="containsText" text="999">
      <formula>NOT(ISERROR(SEARCH("999",B127)))</formula>
    </cfRule>
  </conditionalFormatting>
  <conditionalFormatting sqref="B128:D128">
    <cfRule type="expression" dxfId="37" priority="36">
      <formula>$D128="Cancelado"</formula>
    </cfRule>
  </conditionalFormatting>
  <conditionalFormatting sqref="B128">
    <cfRule type="containsText" dxfId="36" priority="35" operator="containsText" text="999">
      <formula>NOT(ISERROR(SEARCH("999",B128)))</formula>
    </cfRule>
  </conditionalFormatting>
  <conditionalFormatting sqref="B129:D129">
    <cfRule type="expression" dxfId="35" priority="34">
      <formula>$D129="Cancelado"</formula>
    </cfRule>
  </conditionalFormatting>
  <conditionalFormatting sqref="B129">
    <cfRule type="containsText" dxfId="34" priority="33" operator="containsText" text="999">
      <formula>NOT(ISERROR(SEARCH("999",B129)))</formula>
    </cfRule>
  </conditionalFormatting>
  <conditionalFormatting sqref="B130">
    <cfRule type="expression" dxfId="33" priority="32">
      <formula>$D130="Cancelado"</formula>
    </cfRule>
  </conditionalFormatting>
  <conditionalFormatting sqref="B130">
    <cfRule type="containsText" dxfId="32" priority="31" operator="containsText" text="999">
      <formula>NOT(ISERROR(SEARCH("999",B130)))</formula>
    </cfRule>
  </conditionalFormatting>
  <conditionalFormatting sqref="B131">
    <cfRule type="expression" dxfId="31" priority="30">
      <formula>$D131="Cancelado"</formula>
    </cfRule>
  </conditionalFormatting>
  <conditionalFormatting sqref="B131">
    <cfRule type="containsText" dxfId="30" priority="29" operator="containsText" text="999">
      <formula>NOT(ISERROR(SEARCH("999",B131)))</formula>
    </cfRule>
  </conditionalFormatting>
  <conditionalFormatting sqref="B132:D132">
    <cfRule type="expression" dxfId="29" priority="28">
      <formula>$D132="Cancelado"</formula>
    </cfRule>
  </conditionalFormatting>
  <conditionalFormatting sqref="B132">
    <cfRule type="containsText" dxfId="28" priority="27" operator="containsText" text="999">
      <formula>NOT(ISERROR(SEARCH("999",B132)))</formula>
    </cfRule>
  </conditionalFormatting>
  <conditionalFormatting sqref="B126:D126">
    <cfRule type="expression" dxfId="27" priority="26">
      <formula>$D126="Cancelado"</formula>
    </cfRule>
  </conditionalFormatting>
  <conditionalFormatting sqref="B126">
    <cfRule type="containsText" dxfId="26" priority="25" operator="containsText" text="999">
      <formula>NOT(ISERROR(SEARCH("999",B126)))</formula>
    </cfRule>
  </conditionalFormatting>
  <conditionalFormatting sqref="B136">
    <cfRule type="containsText" dxfId="25" priority="19" operator="containsText" text="999">
      <formula>NOT(ISERROR(SEARCH("999",B136)))</formula>
    </cfRule>
  </conditionalFormatting>
  <conditionalFormatting sqref="B136:D136">
    <cfRule type="expression" dxfId="24" priority="20">
      <formula>$D136="Cancelado"</formula>
    </cfRule>
  </conditionalFormatting>
  <conditionalFormatting sqref="B134:D134">
    <cfRule type="expression" dxfId="23" priority="24">
      <formula>$D134="Cancelado"</formula>
    </cfRule>
  </conditionalFormatting>
  <conditionalFormatting sqref="B134">
    <cfRule type="containsText" dxfId="22" priority="23" operator="containsText" text="999">
      <formula>NOT(ISERROR(SEARCH("999",B134)))</formula>
    </cfRule>
  </conditionalFormatting>
  <conditionalFormatting sqref="B135:D135">
    <cfRule type="expression" dxfId="21" priority="22">
      <formula>$D135="Cancelado"</formula>
    </cfRule>
  </conditionalFormatting>
  <conditionalFormatting sqref="B135">
    <cfRule type="containsText" dxfId="20" priority="21" operator="containsText" text="999">
      <formula>NOT(ISERROR(SEARCH("999",B135)))</formula>
    </cfRule>
  </conditionalFormatting>
  <conditionalFormatting sqref="B137">
    <cfRule type="containsText" dxfId="19" priority="17" operator="containsText" text="999">
      <formula>NOT(ISERROR(SEARCH("999",B137)))</formula>
    </cfRule>
  </conditionalFormatting>
  <conditionalFormatting sqref="B137:D137">
    <cfRule type="expression" dxfId="18" priority="18">
      <formula>$D137="Cancelado"</formula>
    </cfRule>
  </conditionalFormatting>
  <conditionalFormatting sqref="B138:D138">
    <cfRule type="expression" dxfId="17" priority="16">
      <formula>$D138="Cancelado"</formula>
    </cfRule>
  </conditionalFormatting>
  <conditionalFormatting sqref="B138">
    <cfRule type="containsText" dxfId="16" priority="15" operator="containsText" text="999">
      <formula>NOT(ISERROR(SEARCH("999",B138)))</formula>
    </cfRule>
  </conditionalFormatting>
  <conditionalFormatting sqref="B116">
    <cfRule type="containsText" dxfId="15" priority="9" operator="containsText" text="999">
      <formula>NOT(ISERROR(SEARCH("999",B116)))</formula>
    </cfRule>
  </conditionalFormatting>
  <conditionalFormatting sqref="B139:D139">
    <cfRule type="expression" dxfId="14" priority="14">
      <formula>$D139="Cancelado"</formula>
    </cfRule>
  </conditionalFormatting>
  <conditionalFormatting sqref="B139">
    <cfRule type="containsText" dxfId="13" priority="13" operator="containsText" text="999">
      <formula>NOT(ISERROR(SEARCH("999",B139)))</formula>
    </cfRule>
  </conditionalFormatting>
  <conditionalFormatting sqref="B140:D140">
    <cfRule type="expression" dxfId="12" priority="12">
      <formula>$D140="Cancelado"</formula>
    </cfRule>
  </conditionalFormatting>
  <conditionalFormatting sqref="B140">
    <cfRule type="containsText" dxfId="11" priority="11" operator="containsText" text="999">
      <formula>NOT(ISERROR(SEARCH("999",B140)))</formula>
    </cfRule>
  </conditionalFormatting>
  <conditionalFormatting sqref="B116:D116">
    <cfRule type="expression" dxfId="10" priority="10">
      <formula>$D116="Cancelado"</formula>
    </cfRule>
  </conditionalFormatting>
  <conditionalFormatting sqref="B119">
    <cfRule type="expression" dxfId="9" priority="8">
      <formula>$D119="Cancelado"</formula>
    </cfRule>
  </conditionalFormatting>
  <conditionalFormatting sqref="B119">
    <cfRule type="containsText" dxfId="8" priority="7" operator="containsText" text="999">
      <formula>NOT(ISERROR(SEARCH("999",B119)))</formula>
    </cfRule>
  </conditionalFormatting>
  <conditionalFormatting sqref="B44">
    <cfRule type="expression" dxfId="7" priority="6">
      <formula>$E44="CANCELADO"</formula>
    </cfRule>
  </conditionalFormatting>
  <conditionalFormatting sqref="B44">
    <cfRule type="expression" dxfId="6" priority="5">
      <formula>$E44="No usar"</formula>
    </cfRule>
  </conditionalFormatting>
  <conditionalFormatting sqref="B51">
    <cfRule type="expression" dxfId="5" priority="4">
      <formula>$D51="Cancelado"</formula>
    </cfRule>
  </conditionalFormatting>
  <conditionalFormatting sqref="B51">
    <cfRule type="containsText" dxfId="4" priority="3" operator="containsText" text="999">
      <formula>NOT(ISERROR(SEARCH("999",B51)))</formula>
    </cfRule>
  </conditionalFormatting>
  <conditionalFormatting sqref="B72">
    <cfRule type="expression" dxfId="3" priority="2">
      <formula>$D72="Cancelado"</formula>
    </cfRule>
  </conditionalFormatting>
  <conditionalFormatting sqref="B72">
    <cfRule type="containsText" dxfId="2" priority="1" operator="containsText" text="999">
      <formula>NOT(ISERROR(SEARCH("999",B72)))</formula>
    </cfRule>
  </conditionalFormatting>
  <printOptions horizontalCentered="1"/>
  <pageMargins left="0.23622047244094491" right="0.23622047244094491" top="0.23622047244094491" bottom="0.23622047244094491" header="2.2000000000000002" footer="0"/>
  <pageSetup scale="95"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8"/>
  <sheetViews>
    <sheetView zoomScaleNormal="100" workbookViewId="0">
      <selection activeCell="A7" sqref="A7"/>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9" ht="15.75" customHeight="1">
      <c r="A1" s="142" t="s">
        <v>0</v>
      </c>
      <c r="B1" s="142"/>
      <c r="C1" s="142"/>
      <c r="D1" s="142"/>
      <c r="E1" s="142"/>
      <c r="F1" s="142"/>
      <c r="G1" s="142"/>
      <c r="H1" s="37"/>
      <c r="I1" s="37"/>
    </row>
    <row r="2" spans="1:9" ht="12.95" customHeight="1">
      <c r="A2" s="143" t="s">
        <v>1</v>
      </c>
      <c r="B2" s="143"/>
      <c r="C2" s="143"/>
      <c r="D2" s="143"/>
      <c r="E2" s="143"/>
      <c r="F2" s="143"/>
      <c r="G2" s="143"/>
      <c r="H2" s="38"/>
      <c r="I2" s="38"/>
    </row>
    <row r="3" spans="1:9" ht="12.95" customHeight="1">
      <c r="A3" s="157" t="s">
        <v>32</v>
      </c>
      <c r="B3" s="157"/>
      <c r="C3" s="157"/>
      <c r="D3" s="157"/>
      <c r="E3" s="157"/>
      <c r="F3" s="157"/>
      <c r="G3" s="157"/>
      <c r="H3" s="36"/>
      <c r="I3" s="36"/>
    </row>
    <row r="4" spans="1:9" ht="15" customHeight="1">
      <c r="A4" s="144" t="s">
        <v>33</v>
      </c>
      <c r="B4" s="144"/>
      <c r="C4" s="144"/>
      <c r="D4" s="144"/>
      <c r="E4" s="144"/>
      <c r="F4" s="144"/>
      <c r="G4" s="144"/>
      <c r="H4" s="14"/>
    </row>
    <row r="5" spans="1:9" ht="15" customHeight="1">
      <c r="A5" s="144" t="s">
        <v>34</v>
      </c>
      <c r="B5" s="144"/>
      <c r="C5" s="144"/>
      <c r="D5" s="144"/>
      <c r="E5" s="144"/>
      <c r="F5" s="144"/>
      <c r="G5" s="144"/>
      <c r="H5" s="14"/>
    </row>
    <row r="6" spans="1:9" ht="15" customHeight="1">
      <c r="B6" s="35"/>
      <c r="C6" s="35"/>
      <c r="D6" s="35"/>
      <c r="E6" s="35"/>
      <c r="F6" s="35"/>
      <c r="G6" s="35"/>
      <c r="H6" s="14"/>
    </row>
    <row r="7" spans="1:9">
      <c r="A7" s="15" t="s">
        <v>187</v>
      </c>
      <c r="B7" s="16"/>
      <c r="C7" s="146" t="s">
        <v>23</v>
      </c>
      <c r="D7" s="147"/>
      <c r="E7" s="148"/>
      <c r="F7" s="17" t="s">
        <v>3</v>
      </c>
      <c r="G7" s="17"/>
    </row>
    <row r="8" spans="1:9">
      <c r="A8" s="18" t="s">
        <v>5</v>
      </c>
      <c r="B8" s="149" t="str">
        <f>+CATÁLOGO!C8</f>
        <v>REHABILITACIÓN DE PAVIMENTACIÓN EN DIVERSAS CALLES DE LAS COLONIAS CUAUHTÉMOC, AMPLIACIÓN CHAPULTEPEC, AMPLIACIÓN PEDRO SOSA, 2 DE OCTUBRE, MORELOS Y FRACC LAS PALMAS EN CD. VICTORIA, TAMAULIPAS.</v>
      </c>
      <c r="C8" s="151" t="s">
        <v>24</v>
      </c>
      <c r="D8" s="152"/>
      <c r="E8" s="153"/>
      <c r="G8" s="19" t="s">
        <v>4</v>
      </c>
    </row>
    <row r="9" spans="1:9" ht="39.75" customHeight="1">
      <c r="A9" s="18"/>
      <c r="B9" s="150"/>
      <c r="C9" s="18"/>
      <c r="E9" s="20"/>
      <c r="G9" s="21" t="s">
        <v>6</v>
      </c>
    </row>
    <row r="10" spans="1:9">
      <c r="A10" s="158" t="s">
        <v>7</v>
      </c>
      <c r="B10" s="159"/>
      <c r="C10" s="160" t="s">
        <v>8</v>
      </c>
      <c r="D10" s="161"/>
      <c r="E10" s="8" t="s">
        <v>9</v>
      </c>
      <c r="F10" s="16"/>
      <c r="G10" s="22" t="s">
        <v>10</v>
      </c>
    </row>
    <row r="11" spans="1:9">
      <c r="A11" s="23"/>
      <c r="B11" s="2"/>
      <c r="C11" s="162"/>
      <c r="D11" s="163"/>
      <c r="E11" s="11" t="s">
        <v>11</v>
      </c>
      <c r="F11" s="24"/>
      <c r="G11" s="13" t="s">
        <v>29</v>
      </c>
    </row>
    <row r="12" spans="1:9" ht="15.75" customHeight="1">
      <c r="A12" s="164" t="s">
        <v>25</v>
      </c>
      <c r="B12" s="165"/>
      <c r="C12" s="165"/>
      <c r="D12" s="165"/>
      <c r="E12" s="165"/>
      <c r="F12" s="165"/>
      <c r="G12" s="166"/>
    </row>
    <row r="13" spans="1:9">
      <c r="A13" s="167"/>
      <c r="B13" s="168"/>
      <c r="C13" s="168"/>
      <c r="D13" s="168"/>
      <c r="E13" s="168"/>
      <c r="F13" s="168"/>
      <c r="G13" s="169"/>
    </row>
    <row r="14" spans="1:9">
      <c r="A14" s="170" t="s">
        <v>13</v>
      </c>
      <c r="B14" s="173" t="s">
        <v>26</v>
      </c>
      <c r="C14" s="176" t="s">
        <v>19</v>
      </c>
      <c r="D14" s="177"/>
      <c r="E14" s="177"/>
      <c r="F14" s="177"/>
      <c r="G14" s="178"/>
    </row>
    <row r="15" spans="1:9">
      <c r="A15" s="171"/>
      <c r="B15" s="174"/>
      <c r="C15" s="179"/>
      <c r="D15" s="180"/>
      <c r="E15" s="180"/>
      <c r="F15" s="180"/>
      <c r="G15" s="181"/>
    </row>
    <row r="16" spans="1:9" ht="9.75" customHeight="1">
      <c r="A16" s="172"/>
      <c r="B16" s="175"/>
      <c r="C16" s="182"/>
      <c r="D16" s="183"/>
      <c r="E16" s="183"/>
      <c r="F16" s="183"/>
      <c r="G16" s="184"/>
    </row>
    <row r="17" spans="1:9" ht="9.75" customHeight="1">
      <c r="A17" s="43"/>
      <c r="B17" s="44"/>
      <c r="C17" s="45"/>
      <c r="D17" s="46"/>
      <c r="E17" s="46"/>
      <c r="F17" s="46"/>
      <c r="G17" s="47"/>
    </row>
    <row r="18" spans="1:9" ht="36">
      <c r="A18" s="66" t="s">
        <v>37</v>
      </c>
      <c r="B18" s="42" t="s">
        <v>132</v>
      </c>
      <c r="C18" s="45"/>
      <c r="D18" s="46"/>
      <c r="E18" s="46"/>
      <c r="F18" s="46"/>
      <c r="G18" s="47"/>
    </row>
    <row r="19" spans="1:9" ht="48">
      <c r="A19" s="73" t="s">
        <v>63</v>
      </c>
      <c r="B19" s="74" t="s">
        <v>64</v>
      </c>
      <c r="C19" s="154"/>
      <c r="D19" s="155"/>
      <c r="E19" s="155"/>
      <c r="F19" s="155"/>
      <c r="G19" s="156"/>
    </row>
    <row r="20" spans="1:9">
      <c r="A20" s="73"/>
      <c r="B20" s="74"/>
      <c r="C20" s="50"/>
      <c r="D20" s="51"/>
      <c r="E20" s="52"/>
      <c r="F20" s="52"/>
      <c r="G20" s="53"/>
    </row>
    <row r="21" spans="1:9" s="26" customFormat="1">
      <c r="A21" s="73"/>
      <c r="B21" s="74"/>
      <c r="C21" s="54"/>
      <c r="D21" s="55"/>
      <c r="E21" s="55"/>
      <c r="F21" s="55"/>
      <c r="G21" s="56"/>
      <c r="H21" s="25"/>
      <c r="I21" s="25"/>
    </row>
    <row r="22" spans="1:9" s="26" customFormat="1">
      <c r="A22" s="73"/>
      <c r="B22" s="74"/>
      <c r="C22" s="54"/>
      <c r="D22" s="55"/>
      <c r="E22" s="55"/>
      <c r="F22" s="55"/>
      <c r="G22" s="56"/>
      <c r="H22" s="25"/>
      <c r="I22" s="25"/>
    </row>
    <row r="23" spans="1:9" s="26" customFormat="1">
      <c r="A23" s="69"/>
      <c r="B23" s="67"/>
      <c r="C23" s="54"/>
      <c r="D23" s="55"/>
      <c r="E23" s="55"/>
      <c r="F23" s="55"/>
      <c r="G23" s="56"/>
      <c r="H23" s="25"/>
      <c r="I23" s="25"/>
    </row>
    <row r="24" spans="1:9" s="26" customFormat="1" ht="12">
      <c r="A24" s="48"/>
      <c r="B24" s="49"/>
      <c r="C24" s="57"/>
      <c r="D24" s="58"/>
      <c r="E24" s="58"/>
      <c r="F24" s="58"/>
      <c r="G24" s="53"/>
    </row>
    <row r="25" spans="1:9" s="26" customFormat="1" ht="11.25" customHeight="1">
      <c r="A25" s="48"/>
      <c r="B25" s="49" t="str">
        <f>IFERROR(VLOOKUP(A25,CATÁLOGO!$A$271:$C$970,3,FALSE),"")</f>
        <v/>
      </c>
      <c r="C25" s="57"/>
      <c r="D25" s="58"/>
      <c r="E25" s="58"/>
      <c r="F25" s="58"/>
      <c r="G25" s="53"/>
    </row>
    <row r="26" spans="1:9" s="26" customFormat="1" ht="12">
      <c r="A26" s="59"/>
      <c r="B26" s="60"/>
      <c r="C26" s="61"/>
      <c r="D26" s="62"/>
      <c r="E26" s="62"/>
      <c r="F26" s="62"/>
      <c r="G26" s="63"/>
    </row>
    <row r="27" spans="1:9" s="26" customFormat="1" ht="12">
      <c r="A27" s="59"/>
      <c r="B27" s="60"/>
      <c r="C27" s="61"/>
      <c r="D27" s="62"/>
      <c r="E27" s="62"/>
      <c r="F27" s="62"/>
      <c r="G27" s="63"/>
    </row>
    <row r="28" spans="1:9" s="26" customFormat="1" ht="12">
      <c r="A28" s="59"/>
      <c r="B28" s="60" t="s">
        <v>27</v>
      </c>
      <c r="C28" s="61"/>
      <c r="D28" s="62"/>
      <c r="E28" s="62"/>
      <c r="F28" s="62"/>
      <c r="G28" s="63"/>
    </row>
    <row r="29" spans="1:9" s="26" customFormat="1" ht="12">
      <c r="A29" s="59"/>
      <c r="B29" s="60" t="s">
        <v>28</v>
      </c>
      <c r="C29" s="61"/>
      <c r="D29" s="62"/>
      <c r="E29" s="62"/>
      <c r="F29" s="62"/>
      <c r="G29" s="63"/>
    </row>
    <row r="30" spans="1:9" s="26" customFormat="1" ht="11.25">
      <c r="A30" s="27"/>
    </row>
    <row r="31" spans="1:9" s="26" customFormat="1" ht="11.25">
      <c r="A31" s="27"/>
    </row>
    <row r="32" spans="1:9" s="26" customFormat="1" ht="11.25">
      <c r="A32" s="27"/>
    </row>
    <row r="33" spans="1:1" s="26" customFormat="1" ht="11.25">
      <c r="A33" s="27"/>
    </row>
    <row r="34" spans="1:1" s="26" customFormat="1" ht="11.25">
      <c r="A34" s="27"/>
    </row>
    <row r="35" spans="1:1" s="26" customFormat="1" ht="11.25">
      <c r="A35" s="27"/>
    </row>
    <row r="36" spans="1:1" s="26" customFormat="1" ht="11.25">
      <c r="A36" s="27"/>
    </row>
    <row r="37" spans="1:1" s="26" customFormat="1" ht="11.25">
      <c r="A37" s="27"/>
    </row>
    <row r="38" spans="1:1" s="26" customFormat="1" ht="11.25">
      <c r="A38" s="27"/>
    </row>
    <row r="39" spans="1:1" s="26" customFormat="1" ht="11.25">
      <c r="A39" s="27"/>
    </row>
    <row r="40" spans="1:1" s="26" customFormat="1" ht="11.25">
      <c r="A40" s="27"/>
    </row>
    <row r="41" spans="1:1" s="26" customFormat="1" ht="11.25">
      <c r="A41" s="27"/>
    </row>
    <row r="42" spans="1:1" s="26" customFormat="1" ht="11.25">
      <c r="A42" s="27"/>
    </row>
    <row r="43" spans="1:1" s="26" customFormat="1" ht="11.25">
      <c r="A43" s="27"/>
    </row>
    <row r="44" spans="1:1" s="26" customFormat="1" ht="11.25">
      <c r="A44" s="27"/>
    </row>
    <row r="45" spans="1:1" s="26" customFormat="1" ht="11.25">
      <c r="A45" s="27"/>
    </row>
    <row r="46" spans="1:1" s="26" customFormat="1" ht="11.25">
      <c r="A46" s="27"/>
    </row>
    <row r="47" spans="1:1" s="26" customFormat="1" ht="11.25">
      <c r="A47" s="27"/>
    </row>
    <row r="48" spans="1:1" s="26" customFormat="1" ht="11.25">
      <c r="A48" s="27"/>
    </row>
    <row r="49" spans="1:1" s="26" customFormat="1" ht="11.25">
      <c r="A49" s="27"/>
    </row>
    <row r="50" spans="1:1" s="26" customFormat="1" ht="11.25">
      <c r="A50" s="27"/>
    </row>
    <row r="51" spans="1:1" s="26" customFormat="1" ht="11.25">
      <c r="A51" s="27"/>
    </row>
    <row r="52" spans="1:1" s="26" customFormat="1" ht="11.25">
      <c r="A52" s="27"/>
    </row>
    <row r="53" spans="1:1" s="26" customFormat="1" ht="11.25">
      <c r="A53" s="27"/>
    </row>
    <row r="54" spans="1:1" s="26" customFormat="1" ht="11.25">
      <c r="A54" s="27"/>
    </row>
    <row r="55" spans="1:1" s="26" customFormat="1" ht="11.25">
      <c r="A55" s="27"/>
    </row>
    <row r="56" spans="1:1" s="26" customFormat="1" ht="11.25">
      <c r="A56" s="27"/>
    </row>
    <row r="57" spans="1:1" s="26" customFormat="1" ht="11.25">
      <c r="A57" s="27"/>
    </row>
    <row r="58" spans="1:1" s="26" customFormat="1" ht="11.25">
      <c r="A58" s="27"/>
    </row>
    <row r="59" spans="1:1" s="26" customFormat="1" ht="11.25">
      <c r="A59" s="27"/>
    </row>
    <row r="60" spans="1:1" s="26" customFormat="1" ht="11.25">
      <c r="A60" s="27"/>
    </row>
    <row r="61" spans="1:1" s="26" customFormat="1" ht="11.25">
      <c r="A61" s="27"/>
    </row>
    <row r="62" spans="1:1" s="26" customFormat="1" ht="11.25">
      <c r="A62" s="27"/>
    </row>
    <row r="63" spans="1:1" s="26" customFormat="1" ht="11.25">
      <c r="A63" s="27"/>
    </row>
    <row r="64" spans="1:1" s="26" customFormat="1" ht="11.25">
      <c r="A64" s="27"/>
    </row>
    <row r="65" spans="1:1" s="26" customFormat="1" ht="11.25">
      <c r="A65" s="27"/>
    </row>
    <row r="66" spans="1:1" s="26" customFormat="1" ht="11.25">
      <c r="A66" s="27"/>
    </row>
    <row r="67" spans="1:1" s="26" customFormat="1" ht="11.25">
      <c r="A67" s="27"/>
    </row>
    <row r="68" spans="1:1" s="26" customFormat="1" ht="11.25">
      <c r="A68" s="27"/>
    </row>
    <row r="69" spans="1:1" s="26" customFormat="1" ht="11.25">
      <c r="A69" s="27"/>
    </row>
    <row r="70" spans="1:1" s="26" customFormat="1" ht="11.25">
      <c r="A70" s="27"/>
    </row>
    <row r="71" spans="1:1" s="26" customFormat="1" ht="11.25">
      <c r="A71" s="27"/>
    </row>
    <row r="72" spans="1:1" s="26" customFormat="1" ht="11.25">
      <c r="A72" s="27"/>
    </row>
    <row r="73" spans="1:1" s="26" customFormat="1" ht="11.25">
      <c r="A73" s="27"/>
    </row>
    <row r="74" spans="1:1" s="26" customFormat="1" ht="11.25">
      <c r="A74" s="27"/>
    </row>
    <row r="75" spans="1:1" s="26" customFormat="1" ht="11.25">
      <c r="A75" s="27"/>
    </row>
    <row r="76" spans="1:1" s="26" customFormat="1" ht="11.25">
      <c r="A76" s="27"/>
    </row>
    <row r="77" spans="1:1" s="26" customFormat="1" ht="11.25"/>
    <row r="78" spans="1:1" s="26" customFormat="1" ht="11.25"/>
    <row r="79" spans="1:1" s="26" customFormat="1" ht="11.25"/>
    <row r="80" spans="1:1" s="26" customFormat="1" ht="11.25"/>
    <row r="81" s="26" customFormat="1" ht="11.25"/>
    <row r="82" s="26" customFormat="1" ht="11.25"/>
    <row r="83" s="26" customFormat="1" ht="11.25"/>
    <row r="84" s="26" customFormat="1" ht="11.25"/>
    <row r="85" s="26" customFormat="1" ht="11.25"/>
    <row r="86" s="26" customFormat="1" ht="11.25"/>
    <row r="87" s="26" customFormat="1" ht="11.25"/>
    <row r="88" s="26" customFormat="1" ht="11.25"/>
    <row r="89" s="26" customFormat="1" ht="11.25"/>
    <row r="90" s="26" customFormat="1" ht="11.25"/>
    <row r="91" s="26" customFormat="1" ht="11.25"/>
    <row r="92" s="26" customFormat="1" ht="11.25"/>
    <row r="93" s="26" customFormat="1" ht="11.25"/>
    <row r="94" s="26" customFormat="1" ht="11.25"/>
    <row r="95" s="26" customFormat="1" ht="11.25"/>
    <row r="96" s="26" customFormat="1" ht="11.25"/>
    <row r="97" s="26" customFormat="1" ht="11.25"/>
    <row r="98" s="26" customFormat="1" ht="11.25"/>
    <row r="99" s="26" customFormat="1" ht="11.25"/>
    <row r="100" s="26" customFormat="1" ht="11.25"/>
    <row r="101" s="26" customFormat="1" ht="11.25"/>
    <row r="102" s="26" customFormat="1" ht="11.25"/>
    <row r="103" s="26" customFormat="1" ht="11.25"/>
    <row r="104" s="26" customFormat="1" ht="11.25"/>
    <row r="105" s="26" customFormat="1" ht="11.25"/>
    <row r="106" s="26" customFormat="1" ht="11.25"/>
    <row r="107" s="26" customFormat="1" ht="11.25"/>
    <row r="108" s="26" customFormat="1" ht="11.25"/>
    <row r="109" s="26" customFormat="1" ht="11.25"/>
    <row r="110" s="26" customFormat="1" ht="11.25"/>
    <row r="111" s="26" customFormat="1" ht="11.25"/>
    <row r="112" s="26" customFormat="1" ht="11.25"/>
    <row r="113" s="26" customFormat="1" ht="11.25"/>
    <row r="114" s="26" customFormat="1" ht="11.25"/>
    <row r="115" s="26" customFormat="1" ht="11.25"/>
    <row r="116" s="26" customFormat="1" ht="11.25"/>
    <row r="117" s="26" customFormat="1" ht="11.25"/>
    <row r="118" s="26" customFormat="1" ht="11.25"/>
    <row r="119" s="26" customFormat="1" ht="11.25"/>
    <row r="120" s="26" customFormat="1" ht="11.25"/>
    <row r="121" s="26" customFormat="1" ht="11.25"/>
    <row r="122" s="26" customFormat="1" ht="11.25"/>
    <row r="123" s="26" customFormat="1" ht="11.25"/>
    <row r="124" s="26" customFormat="1" ht="11.25"/>
    <row r="125" s="26" customFormat="1" ht="11.25"/>
    <row r="126" s="26" customFormat="1" ht="11.25"/>
    <row r="127" s="26" customFormat="1" ht="11.25"/>
    <row r="128" s="26" customFormat="1" ht="11.25"/>
    <row r="129" s="26" customFormat="1" ht="11.25"/>
    <row r="130" s="26" customFormat="1" ht="11.25"/>
    <row r="131" s="26" customFormat="1" ht="11.25"/>
    <row r="132" s="26" customFormat="1" ht="11.25"/>
    <row r="133" s="26" customFormat="1" ht="11.25"/>
    <row r="134" s="26" customFormat="1" ht="11.25"/>
    <row r="135" s="26" customFormat="1" ht="11.25"/>
    <row r="136" s="26" customFormat="1" ht="11.25"/>
    <row r="137" s="26" customFormat="1" ht="11.25"/>
    <row r="138" s="26" customFormat="1" ht="11.25"/>
    <row r="139" s="26" customFormat="1" ht="11.25"/>
    <row r="140" s="26" customFormat="1" ht="11.25"/>
    <row r="141" s="26" customFormat="1" ht="11.25"/>
    <row r="142" s="26" customFormat="1" ht="11.25"/>
    <row r="143" s="26" customFormat="1" ht="11.25"/>
    <row r="144" s="26" customFormat="1" ht="11.25"/>
    <row r="145" s="26" customFormat="1" ht="11.25"/>
    <row r="146" s="26" customFormat="1" ht="11.25"/>
    <row r="147" s="26" customFormat="1" ht="11.25"/>
    <row r="148" s="26" customFormat="1" ht="11.25"/>
    <row r="149" s="26" customFormat="1" ht="11.25"/>
    <row r="150" s="26" customFormat="1" ht="11.25"/>
    <row r="151" s="26" customFormat="1" ht="11.25"/>
    <row r="152" s="26" customFormat="1" ht="11.25"/>
    <row r="153" s="26" customFormat="1" ht="11.25"/>
    <row r="154" s="26" customFormat="1" ht="11.25"/>
    <row r="155" s="26" customFormat="1" ht="11.25"/>
    <row r="156" s="26" customFormat="1" ht="11.25"/>
    <row r="157" s="26" customFormat="1" ht="11.25"/>
    <row r="158" s="26" customFormat="1" ht="11.25"/>
    <row r="159" s="26" customFormat="1" ht="11.25"/>
    <row r="160" s="26" customFormat="1" ht="11.25"/>
    <row r="161" s="26" customFormat="1" ht="11.25"/>
    <row r="162" s="26" customFormat="1" ht="11.25"/>
    <row r="163" s="26" customFormat="1" ht="11.25"/>
    <row r="164" s="26" customFormat="1" ht="11.25"/>
    <row r="165" s="26" customFormat="1" ht="11.25"/>
    <row r="166" s="26" customFormat="1" ht="11.25"/>
    <row r="167" s="26" customFormat="1" ht="11.25"/>
    <row r="168" s="26" customFormat="1" ht="11.25"/>
    <row r="169" s="26" customFormat="1" ht="11.25"/>
    <row r="170" s="26" customFormat="1" ht="11.25"/>
    <row r="171" s="26" customFormat="1" ht="11.25"/>
    <row r="172" s="26" customFormat="1" ht="11.25"/>
    <row r="173" s="26" customFormat="1" ht="11.25"/>
    <row r="174" s="26" customFormat="1" ht="11.25"/>
    <row r="175" s="26" customFormat="1" ht="11.25"/>
    <row r="176" s="26" customFormat="1" ht="11.25"/>
    <row r="177" s="26" customFormat="1" ht="11.25"/>
    <row r="178" s="26" customFormat="1" ht="11.25"/>
    <row r="179" s="26" customFormat="1" ht="11.25"/>
    <row r="180" s="26" customFormat="1" ht="11.25"/>
    <row r="181" s="26" customFormat="1" ht="11.25"/>
    <row r="182" s="26" customFormat="1" ht="11.25"/>
    <row r="183" s="26" customFormat="1" ht="11.25"/>
    <row r="184" s="26" customFormat="1" ht="11.25"/>
    <row r="185" s="26" customFormat="1" ht="11.25"/>
    <row r="186" s="26" customFormat="1" ht="11.25"/>
    <row r="187" s="26" customFormat="1" ht="11.25"/>
    <row r="188" s="26" customFormat="1" ht="11.25"/>
    <row r="189" s="26" customFormat="1" ht="11.25"/>
    <row r="190" s="26" customFormat="1" ht="11.25"/>
    <row r="191" s="26" customFormat="1" ht="11.25"/>
    <row r="192" s="26" customFormat="1" ht="11.25"/>
    <row r="193" s="26" customFormat="1" ht="11.25"/>
    <row r="194" s="26" customFormat="1" ht="11.25"/>
    <row r="195" s="26" customFormat="1" ht="11.25"/>
    <row r="196" s="26" customFormat="1" ht="11.25"/>
    <row r="197" s="26" customFormat="1" ht="11.25"/>
    <row r="198" s="26" customFormat="1" ht="11.25"/>
    <row r="199" s="26" customFormat="1" ht="11.25"/>
    <row r="200" s="26" customFormat="1" ht="11.25"/>
    <row r="201" s="26" customFormat="1" ht="11.25"/>
    <row r="202" s="26" customFormat="1" ht="11.25"/>
    <row r="203" s="26" customFormat="1" ht="11.25"/>
    <row r="204" s="26" customFormat="1" ht="11.25"/>
    <row r="205" s="26" customFormat="1" ht="11.25"/>
    <row r="206" s="26" customFormat="1" ht="11.25"/>
    <row r="207" s="26" customFormat="1" ht="11.25"/>
    <row r="208" s="26" customFormat="1" ht="11.25"/>
    <row r="209" s="26" customFormat="1" ht="11.25"/>
    <row r="210" s="26" customFormat="1" ht="11.25"/>
    <row r="211" s="26" customFormat="1" ht="11.25"/>
    <row r="212" s="26" customFormat="1" ht="11.25"/>
    <row r="213" s="26" customFormat="1" ht="11.25"/>
    <row r="214" s="26" customFormat="1" ht="11.25"/>
    <row r="215" s="26" customFormat="1" ht="11.25"/>
    <row r="216" s="26" customFormat="1" ht="11.25"/>
    <row r="217" s="26" customFormat="1" ht="11.25"/>
    <row r="218" s="26" customFormat="1" ht="11.25"/>
    <row r="219" s="26" customFormat="1" ht="11.25"/>
    <row r="220" s="26" customFormat="1" ht="11.25"/>
    <row r="221" s="26" customFormat="1" ht="11.25"/>
    <row r="222" s="26" customFormat="1" ht="11.25"/>
    <row r="223" s="26" customFormat="1" ht="11.25"/>
    <row r="224" s="26" customFormat="1" ht="11.25"/>
    <row r="225" s="26" customFormat="1" ht="11.25"/>
    <row r="226" s="26" customFormat="1" ht="11.25"/>
    <row r="227" s="26" customFormat="1" ht="11.25"/>
    <row r="228" s="26" customFormat="1" ht="11.25"/>
    <row r="229" s="26" customFormat="1" ht="11.25"/>
    <row r="230" s="26" customFormat="1" ht="11.25"/>
    <row r="231" s="26" customFormat="1" ht="11.25"/>
    <row r="232" s="26" customFormat="1" ht="11.25"/>
    <row r="233" s="26" customFormat="1" ht="11.25"/>
    <row r="234" s="26" customFormat="1" ht="11.25"/>
    <row r="235" s="26" customFormat="1" ht="11.25"/>
    <row r="236" s="26" customFormat="1" ht="11.25"/>
    <row r="237" s="26" customFormat="1" ht="11.25"/>
    <row r="238" s="26" customFormat="1" ht="11.25"/>
    <row r="239" s="26" customFormat="1" ht="11.25"/>
    <row r="240" s="26" customFormat="1" ht="11.25"/>
    <row r="241" s="26" customFormat="1" ht="11.25"/>
    <row r="242" s="26" customFormat="1" ht="11.25"/>
    <row r="243" s="26" customFormat="1" ht="11.25"/>
    <row r="244" s="26" customFormat="1" ht="11.25"/>
    <row r="245" s="26" customFormat="1" ht="11.25"/>
    <row r="246" s="26" customFormat="1" ht="11.25"/>
    <row r="247" s="26" customFormat="1" ht="11.25"/>
    <row r="248" s="26" customFormat="1" ht="11.25"/>
    <row r="249" s="26" customFormat="1" ht="11.25"/>
    <row r="250" s="26" customFormat="1" ht="11.25"/>
    <row r="251" s="26" customFormat="1" ht="11.25"/>
    <row r="252" s="26" customFormat="1" ht="11.25"/>
    <row r="253" s="26" customFormat="1" ht="11.25"/>
    <row r="254" s="26" customFormat="1" ht="11.25"/>
    <row r="255" s="26" customFormat="1" ht="11.25"/>
    <row r="256" s="26" customFormat="1" ht="11.25"/>
    <row r="257" s="26" customFormat="1" ht="11.25"/>
    <row r="258" s="26" customFormat="1" ht="11.25"/>
    <row r="259" s="26" customFormat="1" ht="11.25"/>
    <row r="260" s="26" customFormat="1" ht="11.25"/>
    <row r="261" s="26" customFormat="1" ht="11.25"/>
    <row r="262" s="26" customFormat="1" ht="11.25"/>
    <row r="263" s="26" customFormat="1" ht="11.25"/>
    <row r="264" s="26" customFormat="1" ht="11.25"/>
    <row r="265" s="26" customFormat="1" ht="11.25"/>
    <row r="266" s="26" customFormat="1" ht="11.25"/>
    <row r="267" s="26" customFormat="1" ht="11.25"/>
    <row r="268" s="26" customFormat="1" ht="11.25"/>
    <row r="269" s="26" customFormat="1" ht="11.25"/>
    <row r="270" s="26" customFormat="1" ht="11.25"/>
    <row r="271" s="26" customFormat="1" ht="11.25"/>
    <row r="272" s="26" customFormat="1" ht="11.25"/>
    <row r="273" s="26" customFormat="1" ht="11.25"/>
    <row r="274" s="26" customFormat="1" ht="11.25"/>
    <row r="275" s="26" customFormat="1" ht="11.25"/>
    <row r="276" s="26" customFormat="1" ht="11.25"/>
    <row r="277" s="26" customFormat="1" ht="11.25"/>
    <row r="278" s="26" customFormat="1" ht="11.25"/>
    <row r="279" s="26" customFormat="1" ht="11.25"/>
    <row r="280" s="26" customFormat="1" ht="11.25"/>
    <row r="281" s="26" customFormat="1" ht="11.25"/>
    <row r="282" s="26" customFormat="1" ht="11.25"/>
    <row r="283" s="26" customFormat="1" ht="11.25"/>
    <row r="284" s="26" customFormat="1" ht="11.25"/>
    <row r="285" s="26" customFormat="1" ht="11.25"/>
    <row r="286" s="26" customFormat="1" ht="11.25"/>
    <row r="287" s="26" customFormat="1" ht="11.25"/>
    <row r="288" s="26" customFormat="1" ht="11.25"/>
    <row r="289" s="26" customFormat="1" ht="11.25"/>
    <row r="290" s="26" customFormat="1" ht="11.25"/>
    <row r="291" s="26" customFormat="1" ht="11.25"/>
    <row r="292" s="26" customFormat="1" ht="11.25"/>
    <row r="293" s="26" customFormat="1" ht="11.25"/>
    <row r="294" s="26" customFormat="1" ht="11.25"/>
    <row r="295" s="26" customFormat="1" ht="11.25"/>
    <row r="296" s="26" customFormat="1" ht="11.25"/>
    <row r="297" s="26" customFormat="1" ht="11.25"/>
    <row r="298" s="26" customFormat="1" ht="11.25"/>
    <row r="299" s="26" customFormat="1" ht="11.25"/>
    <row r="300" s="26" customFormat="1" ht="11.25"/>
    <row r="301" s="26" customFormat="1" ht="11.25"/>
    <row r="302" s="26" customFormat="1" ht="11.25"/>
    <row r="303" s="26" customFormat="1" ht="11.25"/>
    <row r="304" s="26" customFormat="1" ht="11.25"/>
    <row r="305" s="26" customFormat="1" ht="11.25"/>
    <row r="306" s="26" customFormat="1" ht="11.25"/>
    <row r="307" s="26" customFormat="1" ht="11.25"/>
    <row r="308" s="26" customFormat="1" ht="11.25"/>
    <row r="309" s="26" customFormat="1" ht="11.25"/>
    <row r="310" s="26" customFormat="1" ht="11.25"/>
    <row r="311" s="26" customFormat="1" ht="11.25"/>
    <row r="312" s="26" customFormat="1" ht="11.25"/>
    <row r="313" s="26" customFormat="1" ht="11.25"/>
    <row r="314" s="26" customFormat="1" ht="11.25"/>
    <row r="315" s="26" customFormat="1" ht="11.25"/>
    <row r="316" s="26" customFormat="1" ht="11.25"/>
    <row r="317" s="26" customFormat="1" ht="11.25"/>
    <row r="318" s="26" customFormat="1" ht="11.25"/>
    <row r="319" s="26" customFormat="1" ht="11.25"/>
    <row r="320" s="26" customFormat="1" ht="11.25"/>
    <row r="321" s="26" customFormat="1" ht="11.25"/>
    <row r="322" s="26" customFormat="1" ht="11.25"/>
    <row r="323" s="26" customFormat="1" ht="11.25"/>
    <row r="324" s="26" customFormat="1" ht="11.25"/>
    <row r="325" s="26" customFormat="1" ht="11.25"/>
    <row r="326" s="26" customFormat="1" ht="11.25"/>
    <row r="327" s="26" customFormat="1" ht="11.25"/>
    <row r="328" s="26" customFormat="1" ht="11.25"/>
    <row r="329" s="26" customFormat="1" ht="11.25"/>
    <row r="330" s="26" customFormat="1" ht="11.25"/>
    <row r="331" s="26" customFormat="1" ht="11.25"/>
    <row r="332" s="26" customFormat="1" ht="11.25"/>
    <row r="333" s="26" customFormat="1" ht="11.25"/>
    <row r="334" s="26" customFormat="1" ht="11.25"/>
    <row r="335" s="26" customFormat="1" ht="11.25"/>
    <row r="336" s="26" customFormat="1" ht="11.25"/>
    <row r="337" s="26" customFormat="1" ht="11.25"/>
    <row r="338" s="26" customFormat="1" ht="11.25"/>
    <row r="339" s="26" customFormat="1" ht="11.25"/>
    <row r="340" s="26" customFormat="1" ht="11.25"/>
    <row r="341" s="26" customFormat="1" ht="11.25"/>
    <row r="342" s="26" customFormat="1" ht="11.25"/>
    <row r="343" s="26" customFormat="1" ht="11.25"/>
    <row r="344" s="26" customFormat="1" ht="11.25"/>
    <row r="345" s="26" customFormat="1" ht="11.25"/>
    <row r="346" s="26" customFormat="1" ht="11.25"/>
    <row r="347" s="26" customFormat="1" ht="11.25"/>
    <row r="348" s="26" customFormat="1" ht="11.25"/>
    <row r="349" s="26" customFormat="1" ht="11.25"/>
    <row r="350" s="26" customFormat="1" ht="11.25"/>
    <row r="351" s="26" customFormat="1" ht="11.25"/>
    <row r="352" s="26" customFormat="1" ht="11.25"/>
    <row r="353" s="26" customFormat="1" ht="11.25"/>
    <row r="354" s="26" customFormat="1" ht="11.25"/>
    <row r="355" s="26" customFormat="1" ht="11.25"/>
    <row r="356" s="26" customFormat="1" ht="11.25"/>
    <row r="357" s="26" customFormat="1" ht="11.25"/>
    <row r="358" s="26" customFormat="1" ht="11.25"/>
    <row r="359" s="26" customFormat="1" ht="11.25"/>
    <row r="360" s="26" customFormat="1" ht="11.25"/>
    <row r="361" s="26" customFormat="1" ht="11.25"/>
    <row r="362" s="26" customFormat="1" ht="11.25"/>
    <row r="363" s="26" customFormat="1" ht="11.25"/>
    <row r="364" s="26" customFormat="1" ht="11.25"/>
    <row r="365" s="26" customFormat="1" ht="11.25"/>
    <row r="366" s="26" customFormat="1" ht="11.25"/>
    <row r="367" s="26" customFormat="1" ht="11.25"/>
    <row r="368" s="26" customFormat="1" ht="11.25"/>
    <row r="369" s="26" customFormat="1" ht="11.25"/>
    <row r="370" s="26" customFormat="1" ht="11.25"/>
    <row r="371" s="26" customFormat="1" ht="11.25"/>
    <row r="372" s="26" customFormat="1" ht="11.25"/>
    <row r="373" s="26" customFormat="1" ht="11.25"/>
    <row r="374" s="26" customFormat="1" ht="11.25"/>
    <row r="375" s="26" customFormat="1" ht="11.25"/>
    <row r="376" s="26" customFormat="1" ht="11.25"/>
    <row r="377" s="26" customFormat="1" ht="11.25"/>
    <row r="378" s="26" customFormat="1" ht="11.25"/>
    <row r="379" s="26" customFormat="1" ht="11.25"/>
    <row r="380" s="26" customFormat="1" ht="11.25"/>
    <row r="381" s="26" customFormat="1" ht="11.25"/>
    <row r="382" s="26" customFormat="1" ht="11.25"/>
    <row r="383" s="26" customFormat="1" ht="11.25"/>
    <row r="384" s="26" customFormat="1" ht="11.25"/>
    <row r="385" s="26" customFormat="1" ht="11.25"/>
    <row r="386" s="26" customFormat="1" ht="11.25"/>
    <row r="387" s="26" customFormat="1" ht="11.25"/>
    <row r="388" s="26" customFormat="1" ht="11.25"/>
    <row r="389" s="26" customFormat="1" ht="11.25"/>
    <row r="390" s="26" customFormat="1" ht="11.25"/>
    <row r="391" s="26" customFormat="1" ht="11.25"/>
    <row r="392" s="26" customFormat="1" ht="11.25"/>
    <row r="393" s="26" customFormat="1" ht="11.25"/>
    <row r="394" s="26" customFormat="1" ht="11.25"/>
    <row r="395" s="26" customFormat="1" ht="11.25"/>
    <row r="396" s="26" customFormat="1" ht="11.25"/>
    <row r="397" s="26" customFormat="1" ht="11.25"/>
    <row r="398" s="26" customFormat="1" ht="11.25"/>
    <row r="399" s="26" customFormat="1" ht="11.25"/>
    <row r="400" s="26" customFormat="1" ht="11.25"/>
    <row r="401" s="26" customFormat="1" ht="11.25"/>
    <row r="402" s="26" customFormat="1" ht="11.25"/>
    <row r="403" s="26" customFormat="1" ht="11.25"/>
    <row r="404" s="26" customFormat="1" ht="11.25"/>
    <row r="405" s="26" customFormat="1" ht="11.25"/>
    <row r="406" s="26" customFormat="1" ht="11.25"/>
    <row r="407" s="26" customFormat="1" ht="11.25"/>
    <row r="408" s="26" customFormat="1" ht="11.25"/>
    <row r="409" s="26" customFormat="1" ht="11.25"/>
    <row r="410" s="26" customFormat="1" ht="11.25"/>
    <row r="411" s="26" customFormat="1" ht="11.25"/>
    <row r="412" s="26" customFormat="1" ht="11.25"/>
    <row r="413" s="26" customFormat="1" ht="11.25"/>
    <row r="414" s="26" customFormat="1" ht="11.25"/>
    <row r="415" s="26" customFormat="1" ht="11.25"/>
    <row r="416" s="26" customFormat="1" ht="11.25"/>
    <row r="417" s="26" customFormat="1" ht="11.25"/>
    <row r="418" s="26" customFormat="1" ht="11.25"/>
    <row r="419" s="26" customFormat="1" ht="11.25"/>
    <row r="420" s="26" customFormat="1" ht="11.25"/>
    <row r="421" s="26" customFormat="1" ht="11.25"/>
    <row r="422" s="26" customFormat="1" ht="11.25"/>
    <row r="423" s="26" customFormat="1" ht="11.25"/>
    <row r="424" s="26" customFormat="1" ht="11.25"/>
    <row r="425" s="26" customFormat="1" ht="11.25"/>
    <row r="426" s="26" customFormat="1" ht="11.25"/>
    <row r="427" s="26" customFormat="1" ht="11.25"/>
    <row r="428" s="26" customFormat="1" ht="11.25"/>
    <row r="429" s="26" customFormat="1" ht="11.25"/>
    <row r="430" s="26" customFormat="1" ht="11.25"/>
    <row r="431" s="26" customFormat="1" ht="11.25"/>
    <row r="432" s="26" customFormat="1" ht="11.25"/>
    <row r="433" s="26" customFormat="1" ht="11.25"/>
    <row r="434" s="26" customFormat="1" ht="11.25"/>
    <row r="435" s="26" customFormat="1" ht="11.25"/>
    <row r="436" s="26" customFormat="1" ht="11.25"/>
    <row r="437" s="26" customFormat="1" ht="11.25"/>
    <row r="438" s="26" customFormat="1" ht="11.25"/>
    <row r="439" s="26" customFormat="1" ht="11.25"/>
    <row r="440" s="26" customFormat="1" ht="11.25"/>
    <row r="441" s="26" customFormat="1" ht="11.25"/>
    <row r="442" s="26" customFormat="1" ht="11.25"/>
    <row r="443" s="26" customFormat="1" ht="11.25"/>
    <row r="444" s="26" customFormat="1" ht="11.25"/>
    <row r="445" s="26" customFormat="1" ht="11.25"/>
    <row r="446" s="26" customFormat="1" ht="11.25"/>
    <row r="447" s="26" customFormat="1" ht="11.25"/>
    <row r="448" s="26" customFormat="1" ht="11.25"/>
    <row r="449" s="26" customFormat="1" ht="11.25"/>
    <row r="450" s="26" customFormat="1" ht="11.25"/>
    <row r="451" s="26" customFormat="1" ht="11.25"/>
    <row r="452" s="26" customFormat="1" ht="11.25"/>
    <row r="453" s="26" customFormat="1" ht="11.25"/>
    <row r="454" s="26" customFormat="1" ht="11.25"/>
    <row r="455" s="26" customFormat="1" ht="11.25"/>
    <row r="456" s="26" customFormat="1" ht="11.25"/>
    <row r="457" s="26" customFormat="1" ht="11.25"/>
    <row r="458" s="26" customFormat="1" ht="11.25"/>
    <row r="459" s="26" customFormat="1" ht="11.25"/>
    <row r="460" s="26" customFormat="1" ht="11.25"/>
    <row r="461" s="26" customFormat="1" ht="11.25"/>
    <row r="462" s="26" customFormat="1" ht="11.25"/>
    <row r="463" s="26" customFormat="1" ht="11.25"/>
    <row r="464" s="26" customFormat="1" ht="11.25"/>
    <row r="465" s="26" customFormat="1" ht="11.25"/>
    <row r="466" s="26" customFormat="1" ht="11.25"/>
    <row r="467" s="26" customFormat="1" ht="11.25"/>
    <row r="468" s="26" customFormat="1" ht="11.25"/>
    <row r="469" s="26" customFormat="1" ht="11.25"/>
    <row r="470" s="26" customFormat="1" ht="11.25"/>
    <row r="471" s="26" customFormat="1" ht="11.25"/>
    <row r="472" s="26" customFormat="1" ht="11.25"/>
    <row r="473" s="26" customFormat="1" ht="11.25"/>
    <row r="474" s="26" customFormat="1" ht="11.25"/>
    <row r="475" s="26" customFormat="1" ht="11.25"/>
    <row r="476" s="26" customFormat="1" ht="11.25"/>
    <row r="477" s="26" customFormat="1" ht="11.25"/>
    <row r="478" s="26" customFormat="1" ht="11.25"/>
    <row r="479" s="26" customFormat="1" ht="11.25"/>
    <row r="480" s="26" customFormat="1" ht="11.25"/>
    <row r="481" s="26" customFormat="1" ht="11.25"/>
    <row r="482" s="26" customFormat="1" ht="11.25"/>
    <row r="483" s="26" customFormat="1" ht="11.25"/>
    <row r="484" s="26" customFormat="1" ht="11.25"/>
    <row r="485" s="26" customFormat="1" ht="11.25"/>
    <row r="486" s="26" customFormat="1" ht="11.25"/>
    <row r="487" s="26" customFormat="1" ht="11.25"/>
    <row r="488" s="26" customFormat="1" ht="11.25"/>
    <row r="489" s="26" customFormat="1" ht="11.25"/>
    <row r="490" s="26" customFormat="1" ht="11.25"/>
    <row r="491" s="26" customFormat="1" ht="11.25"/>
    <row r="492" s="26" customFormat="1" ht="11.25"/>
    <row r="493" s="26" customFormat="1" ht="11.25"/>
    <row r="494" s="26" customFormat="1" ht="11.25"/>
    <row r="495" s="26" customFormat="1" ht="11.25"/>
    <row r="496" s="26" customFormat="1" ht="11.25"/>
    <row r="497" s="26" customFormat="1" ht="11.25"/>
    <row r="498" s="26" customFormat="1" ht="11.25"/>
    <row r="499" s="26" customFormat="1" ht="11.25"/>
    <row r="500" s="26" customFormat="1" ht="11.25"/>
    <row r="501" s="26" customFormat="1" ht="11.25"/>
    <row r="502" s="26" customFormat="1" ht="11.25"/>
    <row r="503" s="26" customFormat="1" ht="11.25"/>
    <row r="504" s="26" customFormat="1" ht="11.25"/>
    <row r="505" s="26" customFormat="1" ht="11.25"/>
    <row r="506" s="26" customFormat="1" ht="11.25"/>
    <row r="507" s="26" customFormat="1" ht="11.25"/>
    <row r="508" s="26" customFormat="1" ht="11.25"/>
    <row r="509" s="26" customFormat="1" ht="11.25"/>
    <row r="510" s="26" customFormat="1" ht="11.25"/>
    <row r="511" s="26" customFormat="1" ht="11.25"/>
    <row r="512" s="26" customFormat="1" ht="11.25"/>
    <row r="513" s="26" customFormat="1" ht="11.25"/>
    <row r="514" s="26" customFormat="1" ht="11.25"/>
    <row r="515" s="26" customFormat="1" ht="11.25"/>
    <row r="516" s="26" customFormat="1" ht="11.25"/>
    <row r="517" s="26" customFormat="1" ht="11.25"/>
    <row r="518" s="26" customFormat="1" ht="11.25"/>
    <row r="519" s="26" customFormat="1" ht="11.25"/>
    <row r="520" s="26" customFormat="1" ht="11.25"/>
    <row r="521" s="26" customFormat="1" ht="11.25"/>
    <row r="522" s="26" customFormat="1" ht="11.25"/>
    <row r="523" s="26" customFormat="1" ht="11.25"/>
    <row r="524" s="26" customFormat="1" ht="11.25"/>
    <row r="525" s="26" customFormat="1" ht="11.25"/>
    <row r="526" s="26" customFormat="1" ht="11.25"/>
    <row r="527" s="26" customFormat="1" ht="11.25"/>
    <row r="528" s="26" customFormat="1" ht="11.25"/>
    <row r="529" s="26" customFormat="1" ht="11.25"/>
    <row r="530" s="26" customFormat="1" ht="11.25"/>
    <row r="531" s="26" customFormat="1" ht="11.25"/>
    <row r="532" s="26" customFormat="1" ht="11.25"/>
    <row r="533" s="26" customFormat="1" ht="11.25"/>
    <row r="534" s="26" customFormat="1" ht="11.25"/>
    <row r="535" s="26" customFormat="1" ht="11.25"/>
    <row r="536" s="26" customFormat="1" ht="11.25"/>
    <row r="537" s="26" customFormat="1" ht="11.25"/>
    <row r="538" s="26" customFormat="1" ht="11.25"/>
    <row r="539" s="26" customFormat="1" ht="11.25"/>
    <row r="540" s="26" customFormat="1" ht="11.25"/>
    <row r="541" s="26" customFormat="1" ht="11.25"/>
    <row r="542" s="26" customFormat="1" ht="11.25"/>
    <row r="543" s="26" customFormat="1" ht="11.25"/>
    <row r="544" s="26" customFormat="1" ht="11.25"/>
    <row r="545" s="26" customFormat="1" ht="11.25"/>
    <row r="546" s="26" customFormat="1" ht="11.25"/>
    <row r="547" s="26" customFormat="1" ht="11.25"/>
    <row r="548" s="26" customFormat="1" ht="11.25"/>
    <row r="549" s="26" customFormat="1" ht="11.25"/>
    <row r="550" s="26" customFormat="1" ht="11.25"/>
    <row r="551" s="26" customFormat="1" ht="11.25"/>
    <row r="552" s="26" customFormat="1" ht="11.25"/>
    <row r="553" s="26" customFormat="1" ht="11.25"/>
    <row r="554" s="26" customFormat="1" ht="11.25"/>
    <row r="555" s="26" customFormat="1" ht="11.25"/>
    <row r="556" s="26" customFormat="1" ht="11.25"/>
    <row r="557" s="26" customFormat="1" ht="11.25"/>
    <row r="558" s="26" customFormat="1" ht="11.25"/>
    <row r="559" s="26" customFormat="1" ht="11.25"/>
    <row r="560" s="26" customFormat="1" ht="11.25"/>
    <row r="561" s="26" customFormat="1" ht="11.25"/>
    <row r="562" s="26" customFormat="1" ht="11.25"/>
    <row r="563" s="26" customFormat="1" ht="11.25"/>
    <row r="564" s="26" customFormat="1" ht="11.25"/>
    <row r="565" s="26" customFormat="1" ht="11.25"/>
    <row r="566" s="26" customFormat="1" ht="11.25"/>
    <row r="567" s="26" customFormat="1" ht="11.25"/>
    <row r="568" s="26" customFormat="1" ht="11.25"/>
    <row r="569" s="26" customFormat="1" ht="11.25"/>
    <row r="570" s="26" customFormat="1" ht="11.25"/>
    <row r="571" s="26" customFormat="1" ht="11.25"/>
    <row r="572" s="26" customFormat="1" ht="11.25"/>
    <row r="573" s="26" customFormat="1" ht="11.25"/>
    <row r="574" s="26" customFormat="1" ht="11.25"/>
    <row r="575" s="26" customFormat="1" ht="11.25"/>
    <row r="576" s="26" customFormat="1" ht="11.25"/>
    <row r="577" s="26" customFormat="1" ht="11.25"/>
    <row r="578" s="26" customFormat="1" ht="11.25"/>
    <row r="579" s="26" customFormat="1" ht="11.25"/>
    <row r="580" s="26" customFormat="1" ht="11.25"/>
    <row r="581" s="26" customFormat="1" ht="11.25"/>
    <row r="582" s="26" customFormat="1" ht="11.25"/>
    <row r="583" s="26" customFormat="1" ht="11.25"/>
    <row r="584" s="26" customFormat="1" ht="11.25"/>
    <row r="585" s="26" customFormat="1" ht="11.25"/>
    <row r="586" s="26" customFormat="1" ht="11.25"/>
    <row r="587" s="26" customFormat="1" ht="11.25"/>
    <row r="588" s="26" customFormat="1" ht="11.25"/>
    <row r="589" s="26" customFormat="1" ht="11.25"/>
    <row r="590" s="26" customFormat="1" ht="11.25"/>
    <row r="591" s="26" customFormat="1" ht="11.25"/>
    <row r="592" s="26" customFormat="1" ht="11.25"/>
    <row r="593" s="26" customFormat="1" ht="11.25"/>
    <row r="594" s="26" customFormat="1" ht="11.25"/>
    <row r="595" s="26" customFormat="1" ht="11.25"/>
    <row r="596" s="26" customFormat="1" ht="11.25"/>
    <row r="597" s="26" customFormat="1" ht="11.25"/>
    <row r="598" s="26" customFormat="1" ht="11.25"/>
    <row r="599" s="26" customFormat="1" ht="11.25"/>
    <row r="600" s="26" customFormat="1" ht="11.25"/>
    <row r="601" s="26" customFormat="1" ht="11.25"/>
    <row r="602" s="26" customFormat="1" ht="11.25"/>
    <row r="603" s="26" customFormat="1" ht="11.25"/>
    <row r="604" s="26" customFormat="1" ht="11.25"/>
    <row r="605" s="26" customFormat="1" ht="11.25"/>
    <row r="606" s="26" customFormat="1" ht="11.25"/>
    <row r="607" s="26" customFormat="1" ht="11.25"/>
    <row r="608" s="26" customFormat="1" ht="11.25"/>
    <row r="609" s="26" customFormat="1" ht="11.25"/>
    <row r="610" s="26" customFormat="1" ht="11.25"/>
    <row r="611" s="26" customFormat="1" ht="11.25"/>
    <row r="612" s="26" customFormat="1" ht="11.25"/>
    <row r="613" s="26" customFormat="1" ht="11.25"/>
    <row r="614" s="26" customFormat="1" ht="11.25"/>
    <row r="615" s="26" customFormat="1" ht="11.25"/>
    <row r="616" s="26" customFormat="1" ht="11.25"/>
    <row r="617" s="26" customFormat="1" ht="11.25"/>
    <row r="618" s="26" customFormat="1" ht="11.25"/>
    <row r="619" s="26" customFormat="1" ht="11.25"/>
    <row r="620" s="26" customFormat="1" ht="11.25"/>
    <row r="621" s="26" customFormat="1" ht="11.25"/>
    <row r="622" s="26" customFormat="1" ht="11.25"/>
    <row r="623" s="26" customFormat="1" ht="11.25"/>
    <row r="624" s="26" customFormat="1" ht="11.25"/>
    <row r="625" s="26" customFormat="1" ht="11.25"/>
    <row r="626" s="26" customFormat="1" ht="11.25"/>
    <row r="627" s="26" customFormat="1" ht="11.25"/>
    <row r="628" s="26" customFormat="1" ht="11.25"/>
    <row r="629" s="26" customFormat="1" ht="11.25"/>
    <row r="630" s="26" customFormat="1" ht="11.25"/>
    <row r="631" s="26" customFormat="1" ht="11.25"/>
    <row r="632" s="26" customFormat="1" ht="11.25"/>
    <row r="633" s="26" customFormat="1" ht="11.25"/>
    <row r="634" s="26" customFormat="1" ht="11.25"/>
    <row r="635" s="26" customFormat="1" ht="11.25"/>
    <row r="636" s="26" customFormat="1" ht="11.25"/>
    <row r="637" s="26" customFormat="1" ht="11.25"/>
    <row r="638" s="26" customFormat="1" ht="11.25"/>
    <row r="639" s="26" customFormat="1" ht="11.25"/>
    <row r="640" s="26" customFormat="1" ht="11.25"/>
    <row r="641" s="26" customFormat="1" ht="11.25"/>
    <row r="642" s="26" customFormat="1" ht="11.25"/>
    <row r="643" s="26" customFormat="1" ht="11.25"/>
    <row r="644" s="26" customFormat="1" ht="11.25"/>
    <row r="645" s="26" customFormat="1" ht="11.25"/>
    <row r="646" s="26" customFormat="1" ht="11.25"/>
    <row r="647" s="26" customFormat="1" ht="11.25"/>
    <row r="648" s="26" customFormat="1" ht="11.25"/>
    <row r="649" s="26" customFormat="1" ht="11.25"/>
    <row r="650" s="26" customFormat="1" ht="11.25"/>
    <row r="651" s="26" customFormat="1" ht="11.25"/>
    <row r="652" s="26" customFormat="1" ht="11.25"/>
    <row r="653" s="26" customFormat="1" ht="11.25"/>
    <row r="654" s="26" customFormat="1" ht="11.25"/>
    <row r="655" s="26" customFormat="1" ht="11.25"/>
    <row r="656" s="26" customFormat="1" ht="11.25"/>
    <row r="657" s="26" customFormat="1" ht="11.25"/>
    <row r="658" s="26" customFormat="1" ht="11.25"/>
    <row r="659" s="26" customFormat="1" ht="11.25"/>
    <row r="660" s="26" customFormat="1" ht="11.25"/>
    <row r="661" s="26" customFormat="1" ht="11.25"/>
    <row r="662" s="26" customFormat="1" ht="11.25"/>
    <row r="663" s="26" customFormat="1" ht="11.25"/>
    <row r="664" s="26" customFormat="1" ht="11.25"/>
    <row r="665" s="26" customFormat="1" ht="11.25"/>
    <row r="666" s="26" customFormat="1" ht="11.25"/>
    <row r="667" s="26" customFormat="1" ht="11.25"/>
    <row r="668" s="26" customFormat="1" ht="11.25"/>
    <row r="669" s="26" customFormat="1" ht="11.25"/>
    <row r="670" s="26" customFormat="1" ht="11.25"/>
    <row r="671" s="26" customFormat="1" ht="11.25"/>
    <row r="672" s="26" customFormat="1" ht="11.25"/>
    <row r="673" s="26" customFormat="1" ht="11.25"/>
    <row r="674" s="26" customFormat="1" ht="11.25"/>
    <row r="675" s="26" customFormat="1" ht="11.25"/>
    <row r="676" s="26" customFormat="1" ht="11.25"/>
    <row r="677" s="26" customFormat="1" ht="11.25"/>
    <row r="678" s="26" customFormat="1" ht="11.25"/>
    <row r="679" s="26" customFormat="1" ht="11.25"/>
    <row r="680" s="26" customFormat="1" ht="11.25"/>
    <row r="681" s="26" customFormat="1" ht="11.25"/>
    <row r="682" s="26" customFormat="1" ht="11.25"/>
    <row r="683" s="26" customFormat="1" ht="11.25"/>
    <row r="684" s="26" customFormat="1" ht="11.25"/>
    <row r="685" s="26" customFormat="1" ht="11.25"/>
    <row r="686" s="26" customFormat="1" ht="11.25"/>
    <row r="687" s="26" customFormat="1" ht="11.25"/>
    <row r="688" s="26" customFormat="1" ht="11.25"/>
    <row r="689" s="26" customFormat="1" ht="11.25"/>
    <row r="690" s="26" customFormat="1" ht="11.25"/>
    <row r="691" s="26" customFormat="1" ht="11.25"/>
    <row r="692" s="26" customFormat="1" ht="11.25"/>
    <row r="693" s="26" customFormat="1" ht="11.25"/>
    <row r="694" s="26" customFormat="1" ht="11.25"/>
    <row r="695" s="26" customFormat="1" ht="11.25"/>
    <row r="696" s="26" customFormat="1" ht="11.25"/>
    <row r="697" s="26" customFormat="1" ht="11.25"/>
    <row r="698" s="26" customFormat="1" ht="11.25"/>
    <row r="699" s="26" customFormat="1" ht="11.25"/>
    <row r="700" s="26" customFormat="1" ht="11.25"/>
    <row r="701" s="26" customFormat="1" ht="11.25"/>
    <row r="702" s="26" customFormat="1" ht="11.25"/>
    <row r="703" s="26" customFormat="1" ht="11.25"/>
    <row r="704" s="26" customFormat="1" ht="11.25"/>
    <row r="705" s="26" customFormat="1" ht="11.25"/>
    <row r="706" s="26" customFormat="1" ht="11.25"/>
    <row r="707" s="26" customFormat="1" ht="11.25"/>
    <row r="708" s="26" customFormat="1" ht="11.25"/>
    <row r="709" s="26" customFormat="1" ht="11.25"/>
    <row r="710" s="26" customFormat="1" ht="11.25"/>
    <row r="711" s="26" customFormat="1" ht="11.25"/>
    <row r="712" s="26" customFormat="1" ht="11.25"/>
    <row r="713" s="26" customFormat="1" ht="11.25"/>
    <row r="714" s="26" customFormat="1" ht="11.25"/>
    <row r="715" s="26" customFormat="1" ht="11.25"/>
    <row r="716" s="26" customFormat="1" ht="11.25"/>
    <row r="717" s="26" customFormat="1" ht="11.25"/>
    <row r="718" s="26" customFormat="1" ht="11.25"/>
    <row r="719" s="26" customFormat="1" ht="11.25"/>
    <row r="720" s="26" customFormat="1" ht="11.25"/>
    <row r="721" s="26" customFormat="1" ht="11.25"/>
    <row r="722" s="26" customFormat="1" ht="11.25"/>
    <row r="723" s="26" customFormat="1" ht="11.25"/>
    <row r="724" s="26" customFormat="1" ht="11.25"/>
    <row r="725" s="26" customFormat="1" ht="11.25"/>
    <row r="726" s="26" customFormat="1" ht="11.25"/>
    <row r="727" s="26" customFormat="1" ht="11.25"/>
    <row r="728" s="26" customFormat="1" ht="11.25"/>
    <row r="729" s="26" customFormat="1" ht="11.25"/>
    <row r="730" s="26" customFormat="1" ht="11.25"/>
    <row r="731" s="26" customFormat="1" ht="11.25"/>
    <row r="732" s="26" customFormat="1" ht="11.25"/>
    <row r="733" s="26" customFormat="1" ht="11.25"/>
    <row r="734" s="26" customFormat="1" ht="11.25"/>
    <row r="735" s="26" customFormat="1" ht="11.25"/>
    <row r="736" s="26" customFormat="1" ht="11.25"/>
    <row r="737" s="26" customFormat="1" ht="11.25"/>
    <row r="738" s="26" customFormat="1" ht="11.25"/>
    <row r="739" s="26" customFormat="1" ht="11.25"/>
    <row r="740" s="26" customFormat="1" ht="11.25"/>
    <row r="741" s="26" customFormat="1" ht="11.25"/>
    <row r="742" s="26" customFormat="1" ht="11.25"/>
    <row r="743" s="26" customFormat="1" ht="11.25"/>
    <row r="744" s="26" customFormat="1" ht="11.25"/>
    <row r="745" s="26" customFormat="1" ht="11.25"/>
    <row r="746" s="26" customFormat="1" ht="11.25"/>
    <row r="747" s="26" customFormat="1" ht="11.25"/>
    <row r="748" s="26" customFormat="1" ht="11.25"/>
    <row r="749" s="26" customFormat="1" ht="11.25"/>
    <row r="750" s="26" customFormat="1" ht="11.25"/>
    <row r="751" s="26" customFormat="1" ht="11.25"/>
    <row r="752" s="26" customFormat="1" ht="11.25"/>
    <row r="753" s="26" customFormat="1" ht="11.25"/>
    <row r="754" s="26" customFormat="1" ht="11.25"/>
    <row r="755" s="26" customFormat="1" ht="11.25"/>
    <row r="756" s="26" customFormat="1" ht="11.25"/>
    <row r="757" s="26" customFormat="1" ht="11.25"/>
    <row r="758" s="26" customFormat="1" ht="11.25"/>
    <row r="759" s="26" customFormat="1" ht="11.25"/>
    <row r="760" s="26" customFormat="1" ht="11.25"/>
    <row r="761" s="26" customFormat="1" ht="11.25"/>
    <row r="762" s="26" customFormat="1" ht="11.25"/>
    <row r="763" s="26" customFormat="1" ht="11.25"/>
    <row r="764" s="26" customFormat="1" ht="11.25"/>
    <row r="765" s="26" customFormat="1" ht="11.25"/>
    <row r="766" s="26" customFormat="1" ht="11.25"/>
    <row r="767" s="26" customFormat="1" ht="11.25"/>
    <row r="768" s="26" customFormat="1" ht="11.25"/>
    <row r="769" s="26" customFormat="1" ht="11.25"/>
    <row r="770" s="26" customFormat="1" ht="11.25"/>
    <row r="771" s="26" customFormat="1" ht="11.25"/>
    <row r="772" s="26" customFormat="1" ht="11.25"/>
    <row r="773" s="26" customFormat="1" ht="11.25"/>
    <row r="774" s="26" customFormat="1" ht="11.25"/>
    <row r="775" s="26" customFormat="1" ht="11.25"/>
    <row r="776" s="26" customFormat="1" ht="11.25"/>
    <row r="777" s="26" customFormat="1" ht="11.25"/>
    <row r="778" s="26" customFormat="1" ht="11.25"/>
    <row r="779" s="26" customFormat="1" ht="11.25"/>
    <row r="780" s="26" customFormat="1" ht="11.25"/>
    <row r="781" s="26" customFormat="1" ht="11.25"/>
    <row r="782" s="26" customFormat="1" ht="11.25"/>
    <row r="783" s="26" customFormat="1" ht="11.25"/>
    <row r="784" s="26" customFormat="1" ht="11.25"/>
    <row r="785" s="26" customFormat="1" ht="11.25"/>
    <row r="786" s="26" customFormat="1" ht="11.25"/>
    <row r="787" s="26" customFormat="1" ht="11.25"/>
    <row r="788" s="26" customFormat="1" ht="11.25"/>
    <row r="789" s="26" customFormat="1" ht="11.25"/>
    <row r="790" s="26" customFormat="1" ht="11.25"/>
    <row r="791" s="26" customFormat="1" ht="11.25"/>
    <row r="792" s="26" customFormat="1" ht="11.25"/>
    <row r="793" s="26" customFormat="1" ht="11.25"/>
    <row r="794" s="26" customFormat="1" ht="11.25"/>
    <row r="795" s="26" customFormat="1" ht="11.25"/>
    <row r="796" s="26" customFormat="1" ht="11.25"/>
    <row r="797" s="26" customFormat="1" ht="11.25"/>
    <row r="798" s="26" customFormat="1" ht="11.25"/>
    <row r="799" s="26" customFormat="1" ht="11.25"/>
    <row r="800" s="26" customFormat="1" ht="11.25"/>
    <row r="801" s="26" customFormat="1" ht="11.25"/>
    <row r="802" s="26" customFormat="1" ht="11.25"/>
    <row r="803" s="26" customFormat="1" ht="11.25"/>
    <row r="804" s="26" customFormat="1" ht="11.25"/>
    <row r="805" s="26" customFormat="1" ht="11.25"/>
    <row r="806" s="26" customFormat="1" ht="11.25"/>
    <row r="807" s="26" customFormat="1" ht="11.25"/>
    <row r="808" s="26" customFormat="1" ht="11.25"/>
    <row r="809" s="26" customFormat="1" ht="11.25"/>
    <row r="810" s="26" customFormat="1" ht="11.25"/>
    <row r="811" s="26" customFormat="1" ht="11.25"/>
    <row r="812" s="26" customFormat="1" ht="11.25"/>
    <row r="813" s="26" customFormat="1" ht="11.25"/>
    <row r="814" s="26" customFormat="1" ht="11.25"/>
    <row r="815" s="26" customFormat="1" ht="11.25"/>
    <row r="816" s="26" customFormat="1" ht="11.25"/>
    <row r="817" s="26" customFormat="1" ht="11.25"/>
    <row r="818" s="26" customFormat="1" ht="11.25"/>
    <row r="819" s="26" customFormat="1" ht="11.25"/>
    <row r="820" s="26" customFormat="1" ht="11.25"/>
    <row r="821" s="26" customFormat="1" ht="11.25"/>
    <row r="822" s="26" customFormat="1" ht="11.25"/>
    <row r="823" s="26" customFormat="1" ht="11.25"/>
    <row r="824" s="26" customFormat="1" ht="11.25"/>
    <row r="825" s="26" customFormat="1" ht="11.25"/>
    <row r="826" s="26" customFormat="1" ht="11.25"/>
    <row r="827" s="26" customFormat="1" ht="11.25"/>
    <row r="828" s="26" customFormat="1" ht="11.25"/>
    <row r="829" s="26" customFormat="1" ht="11.25"/>
    <row r="830" s="26" customFormat="1" ht="11.25"/>
    <row r="831" s="26" customFormat="1" ht="11.25"/>
    <row r="832" s="26" customFormat="1" ht="11.25"/>
    <row r="833" s="26" customFormat="1" ht="11.25"/>
    <row r="834" s="26" customFormat="1" ht="11.25"/>
    <row r="835" s="26" customFormat="1" ht="11.25"/>
    <row r="836" s="26" customFormat="1" ht="11.25"/>
    <row r="837" s="26" customFormat="1" ht="11.25"/>
    <row r="838" s="26" customFormat="1" ht="11.25"/>
    <row r="839" s="26" customFormat="1" ht="11.25"/>
    <row r="840" s="26" customFormat="1" ht="11.25"/>
    <row r="841" s="26" customFormat="1" ht="11.25"/>
    <row r="842" s="26" customFormat="1" ht="11.25"/>
    <row r="843" s="26" customFormat="1" ht="11.25"/>
    <row r="844" s="26" customFormat="1" ht="11.25"/>
    <row r="845" s="26" customFormat="1" ht="11.25"/>
    <row r="846" s="26" customFormat="1" ht="11.25"/>
    <row r="847" s="26" customFormat="1" ht="11.25"/>
    <row r="848" s="26" customFormat="1" ht="11.25"/>
    <row r="849" s="26" customFormat="1" ht="11.25"/>
    <row r="850" s="26" customFormat="1" ht="11.25"/>
    <row r="851" s="26" customFormat="1" ht="11.25"/>
    <row r="852" s="26" customFormat="1" ht="11.25"/>
    <row r="853" s="26" customFormat="1" ht="11.25"/>
    <row r="854" s="26" customFormat="1" ht="11.25"/>
    <row r="855" s="26" customFormat="1" ht="11.25"/>
    <row r="856" s="26" customFormat="1" ht="11.25"/>
    <row r="857" s="26" customFormat="1" ht="11.25"/>
    <row r="858" s="26" customFormat="1" ht="11.25"/>
    <row r="859" s="26" customFormat="1" ht="11.25"/>
    <row r="860" s="26" customFormat="1" ht="11.25"/>
    <row r="861" s="26" customFormat="1" ht="11.25"/>
    <row r="862" s="26" customFormat="1" ht="11.25"/>
    <row r="863" s="26" customFormat="1" ht="11.25"/>
    <row r="864" s="26" customFormat="1" ht="11.25"/>
    <row r="865" s="26" customFormat="1" ht="11.25"/>
    <row r="866" s="26" customFormat="1" ht="11.25"/>
    <row r="867" s="26" customFormat="1" ht="11.25"/>
    <row r="868" s="26" customFormat="1" ht="11.25"/>
    <row r="869" s="26" customFormat="1" ht="11.25"/>
    <row r="870" s="26" customFormat="1" ht="11.25"/>
    <row r="871" s="26" customFormat="1" ht="11.25"/>
    <row r="872" s="26" customFormat="1" ht="11.25"/>
    <row r="873" s="26" customFormat="1" ht="11.25"/>
    <row r="874" s="26" customFormat="1" ht="11.25"/>
    <row r="875" s="26" customFormat="1" ht="11.25"/>
    <row r="876" s="26" customFormat="1" ht="11.25"/>
    <row r="877" s="26" customFormat="1" ht="11.25"/>
    <row r="878" s="26" customFormat="1" ht="11.25"/>
    <row r="879" s="26" customFormat="1" ht="11.25"/>
    <row r="880" s="26" customFormat="1" ht="11.25"/>
    <row r="881" s="26" customFormat="1" ht="11.25"/>
    <row r="882" s="26" customFormat="1" ht="11.25"/>
    <row r="883" s="26" customFormat="1" ht="11.25"/>
    <row r="884" s="26" customFormat="1" ht="11.25"/>
    <row r="885" s="26" customFormat="1" ht="11.25"/>
    <row r="886" s="26" customFormat="1" ht="11.25"/>
    <row r="887" s="26" customFormat="1" ht="11.25"/>
    <row r="888" s="26" customFormat="1" ht="11.25"/>
    <row r="889" s="26" customFormat="1" ht="11.25"/>
    <row r="890" s="26" customFormat="1" ht="11.25"/>
    <row r="891" s="26" customFormat="1" ht="11.25"/>
    <row r="892" s="26" customFormat="1" ht="11.25"/>
    <row r="893" s="26" customFormat="1" ht="11.25"/>
    <row r="894" s="26" customFormat="1" ht="11.25"/>
    <row r="895" s="26" customFormat="1" ht="11.25"/>
    <row r="896" s="26" customFormat="1" ht="11.25"/>
    <row r="897" s="26" customFormat="1" ht="11.25"/>
    <row r="898" s="26" customFormat="1" ht="11.25"/>
    <row r="899" s="26" customFormat="1" ht="11.25"/>
    <row r="900" s="26" customFormat="1" ht="11.25"/>
    <row r="901" s="26" customFormat="1" ht="11.25"/>
    <row r="902" s="26" customFormat="1" ht="11.25"/>
    <row r="903" s="26" customFormat="1" ht="11.25"/>
    <row r="904" s="26" customFormat="1" ht="11.25"/>
    <row r="905" s="26" customFormat="1" ht="11.25"/>
    <row r="906" s="26" customFormat="1" ht="11.25"/>
    <row r="907" s="26" customFormat="1" ht="11.25"/>
    <row r="908" s="26" customFormat="1" ht="11.25"/>
    <row r="909" s="26" customFormat="1" ht="11.25"/>
    <row r="910" s="26" customFormat="1" ht="11.25"/>
    <row r="911" s="26" customFormat="1" ht="11.25"/>
    <row r="912" s="26" customFormat="1" ht="11.25"/>
    <row r="913" s="26" customFormat="1" ht="11.25"/>
    <row r="914" s="26" customFormat="1" ht="11.25"/>
    <row r="915" s="26" customFormat="1" ht="11.25"/>
    <row r="916" s="26" customFormat="1" ht="11.25"/>
    <row r="917" s="26" customFormat="1" ht="11.25"/>
    <row r="918" s="26" customFormat="1" ht="11.25"/>
    <row r="919" s="26" customFormat="1" ht="11.25"/>
    <row r="920" s="26" customFormat="1" ht="11.25"/>
    <row r="921" s="26" customFormat="1" ht="11.25"/>
    <row r="922" s="26" customFormat="1" ht="11.25"/>
    <row r="923" s="26" customFormat="1" ht="11.25"/>
    <row r="924" s="26" customFormat="1" ht="11.25"/>
    <row r="925" s="26" customFormat="1" ht="11.25"/>
    <row r="926" s="26" customFormat="1" ht="11.25"/>
    <row r="927" s="26" customFormat="1" ht="11.25"/>
    <row r="928" s="26" customFormat="1" ht="11.25"/>
    <row r="929" s="26" customFormat="1" ht="11.25"/>
    <row r="930" s="26" customFormat="1" ht="11.25"/>
    <row r="931" s="26" customFormat="1" ht="11.25"/>
    <row r="932" s="26" customFormat="1" ht="11.25"/>
    <row r="933" s="26" customFormat="1" ht="11.25"/>
    <row r="934" s="26" customFormat="1" ht="11.25"/>
    <row r="935" s="26" customFormat="1" ht="11.25"/>
    <row r="936" s="26" customFormat="1" ht="11.25"/>
    <row r="937" s="26" customFormat="1" ht="11.25"/>
    <row r="938" s="26" customFormat="1" ht="11.25"/>
    <row r="939" s="26" customFormat="1" ht="11.25"/>
    <row r="940" s="26" customFormat="1" ht="11.25"/>
    <row r="941" s="26" customFormat="1" ht="11.25"/>
    <row r="942" s="26" customFormat="1" ht="11.25"/>
    <row r="943" s="26" customFormat="1" ht="11.25"/>
    <row r="944" s="26" customFormat="1" ht="11.25"/>
    <row r="945" s="26" customFormat="1" ht="11.25"/>
    <row r="946" s="26" customFormat="1" ht="11.25"/>
    <row r="947" s="26" customFormat="1" ht="11.25"/>
    <row r="948" s="26" customFormat="1" ht="11.25"/>
    <row r="949" s="26" customFormat="1" ht="11.25"/>
    <row r="950" s="26" customFormat="1" ht="11.25"/>
    <row r="951" s="26" customFormat="1" ht="11.25"/>
    <row r="952" s="26" customFormat="1" ht="11.25"/>
    <row r="953" s="26" customFormat="1" ht="11.25"/>
    <row r="954" s="26" customFormat="1" ht="11.25"/>
    <row r="955" s="26" customFormat="1" ht="11.25"/>
    <row r="956" s="26" customFormat="1" ht="11.25"/>
    <row r="957" s="26" customFormat="1" ht="11.25"/>
    <row r="958" s="26" customFormat="1" ht="11.25"/>
    <row r="959" s="26" customFormat="1" ht="11.25"/>
    <row r="960" s="26" customFormat="1" ht="11.25"/>
    <row r="961" s="26" customFormat="1" ht="11.25"/>
    <row r="962" s="26" customFormat="1" ht="11.25"/>
    <row r="963" s="26" customFormat="1" ht="11.25"/>
    <row r="964" s="26" customFormat="1" ht="11.25"/>
    <row r="965" s="26" customFormat="1" ht="11.25"/>
    <row r="966" s="26" customFormat="1" ht="11.25"/>
    <row r="967" s="26" customFormat="1" ht="11.25"/>
    <row r="968" s="26" customFormat="1" ht="11.25"/>
    <row r="969" s="26" customFormat="1" ht="11.25"/>
    <row r="970" s="26" customFormat="1" ht="11.25"/>
    <row r="971" s="26" customFormat="1" ht="11.25"/>
    <row r="972" s="26" customFormat="1" ht="11.25"/>
    <row r="973" s="26" customFormat="1" ht="11.25"/>
    <row r="974" s="26" customFormat="1" ht="11.25"/>
    <row r="975" s="26" customFormat="1" ht="11.25"/>
    <row r="976" s="26" customFormat="1" ht="11.25"/>
    <row r="977" s="26" customFormat="1" ht="11.25"/>
    <row r="978" s="26" customFormat="1" ht="11.25"/>
    <row r="979" s="26" customFormat="1" ht="11.25"/>
    <row r="980" s="26" customFormat="1" ht="11.25"/>
    <row r="981" s="26" customFormat="1" ht="11.25"/>
    <row r="982" s="26" customFormat="1" ht="11.25"/>
    <row r="983" s="26" customFormat="1" ht="11.25"/>
    <row r="984" s="26" customFormat="1" ht="11.25"/>
    <row r="985" s="26" customFormat="1" ht="11.25"/>
    <row r="986" s="26" customFormat="1" ht="11.25"/>
    <row r="987" s="26" customFormat="1" ht="11.25"/>
    <row r="988" s="26" customFormat="1" ht="11.25"/>
    <row r="989" s="26" customFormat="1" ht="11.25"/>
    <row r="990" s="26" customFormat="1" ht="11.25"/>
    <row r="991" s="26" customFormat="1" ht="11.25"/>
    <row r="992" s="26" customFormat="1" ht="11.25"/>
    <row r="993" s="26" customFormat="1" ht="11.25"/>
    <row r="994" s="26" customFormat="1" ht="11.25"/>
    <row r="995" s="26" customFormat="1" ht="11.25"/>
    <row r="996" s="26" customFormat="1" ht="11.25"/>
    <row r="997" s="26" customFormat="1" ht="11.25"/>
    <row r="998" s="26" customFormat="1" ht="11.25"/>
    <row r="999" s="26" customFormat="1" ht="11.25"/>
    <row r="1000" s="26" customFormat="1" ht="11.25"/>
    <row r="1001" s="26" customFormat="1" ht="11.25"/>
    <row r="1002" s="26" customFormat="1" ht="11.25"/>
    <row r="1003" s="26" customFormat="1" ht="11.25"/>
    <row r="1004" s="26" customFormat="1" ht="11.25"/>
    <row r="1005" s="26" customFormat="1" ht="11.25"/>
    <row r="1006" s="26" customFormat="1" ht="11.25"/>
    <row r="1007" s="26" customFormat="1" ht="11.25"/>
    <row r="1008" s="26" customFormat="1" ht="11.25"/>
    <row r="1009" s="26" customFormat="1" ht="11.25"/>
    <row r="1010" s="26" customFormat="1" ht="11.25"/>
    <row r="1011" s="26" customFormat="1" ht="11.25"/>
    <row r="1012" s="26" customFormat="1" ht="11.25"/>
    <row r="1013" s="26" customFormat="1" ht="11.25"/>
    <row r="1014" s="26" customFormat="1" ht="11.25"/>
    <row r="1015" s="26" customFormat="1" ht="11.25"/>
    <row r="1016" s="26" customFormat="1" ht="11.25"/>
    <row r="1017" s="26" customFormat="1" ht="11.25"/>
    <row r="1018" s="26" customFormat="1" ht="11.25"/>
    <row r="1019" s="26" customFormat="1" ht="11.25"/>
    <row r="1020" s="26" customFormat="1" ht="11.25"/>
    <row r="1021" s="26" customFormat="1" ht="11.25"/>
    <row r="1022" s="26" customFormat="1" ht="11.25"/>
    <row r="1023" s="26" customFormat="1" ht="11.25"/>
    <row r="1024" s="26" customFormat="1" ht="11.25"/>
    <row r="1025" s="26" customFormat="1" ht="11.25"/>
    <row r="1026" s="26" customFormat="1" ht="11.25"/>
    <row r="1027" s="26" customFormat="1" ht="11.25"/>
    <row r="1028" s="26" customFormat="1" ht="11.25"/>
    <row r="1029" s="26" customFormat="1" ht="11.25"/>
    <row r="1030" s="26" customFormat="1" ht="11.25"/>
    <row r="1031" s="26" customFormat="1" ht="11.25"/>
    <row r="1032" s="26" customFormat="1" ht="11.25"/>
    <row r="1033" s="26" customFormat="1" ht="11.25"/>
    <row r="1034" s="26" customFormat="1" ht="11.25"/>
    <row r="1035" s="26" customFormat="1" ht="11.25"/>
    <row r="1036" s="26" customFormat="1" ht="11.25"/>
    <row r="1037" s="26" customFormat="1" ht="11.25"/>
    <row r="1038" s="26" customFormat="1" ht="11.25"/>
    <row r="1039" s="26" customFormat="1" ht="11.25"/>
    <row r="1040" s="26" customFormat="1" ht="11.25"/>
    <row r="1041" s="26" customFormat="1" ht="11.25"/>
    <row r="1042" s="26" customFormat="1" ht="11.25"/>
    <row r="1043" s="26" customFormat="1" ht="11.25"/>
    <row r="1044" s="26" customFormat="1" ht="11.25"/>
    <row r="1045" s="26" customFormat="1" ht="11.25"/>
    <row r="1046" s="26" customFormat="1" ht="11.25"/>
    <row r="1047" s="26" customFormat="1" ht="11.25"/>
    <row r="1048" s="26" customFormat="1" ht="11.25"/>
    <row r="1049" s="26" customFormat="1" ht="11.25"/>
    <row r="1050" s="26" customFormat="1" ht="11.25"/>
    <row r="1051" s="26" customFormat="1" ht="11.25"/>
    <row r="1052" s="26" customFormat="1" ht="11.25"/>
    <row r="1053" s="26" customFormat="1" ht="11.25"/>
    <row r="1054" s="26" customFormat="1" ht="11.25"/>
    <row r="1055" s="26" customFormat="1" ht="11.25"/>
    <row r="1056" s="26" customFormat="1" ht="11.25"/>
    <row r="1057" s="26" customFormat="1" ht="11.25"/>
    <row r="1058" s="26" customFormat="1" ht="11.25"/>
    <row r="1059" s="26" customFormat="1" ht="11.25"/>
    <row r="1060" s="26" customFormat="1" ht="11.25"/>
    <row r="1061" s="26" customFormat="1" ht="11.25"/>
    <row r="1062" s="26" customFormat="1" ht="11.25"/>
    <row r="1063" s="26" customFormat="1" ht="11.25"/>
    <row r="1064" s="26" customFormat="1" ht="11.25"/>
    <row r="1065" s="26" customFormat="1" ht="11.25"/>
    <row r="1066" s="26" customFormat="1" ht="11.25"/>
    <row r="1067" s="26" customFormat="1" ht="11.25"/>
    <row r="1068" s="26" customFormat="1" ht="11.25"/>
    <row r="1069" s="26" customFormat="1" ht="11.25"/>
    <row r="1070" s="26" customFormat="1" ht="11.25"/>
    <row r="1071" s="26" customFormat="1" ht="11.25"/>
    <row r="1072" s="26" customFormat="1" ht="11.25"/>
    <row r="1073" s="26" customFormat="1" ht="11.25"/>
    <row r="1074" s="26" customFormat="1" ht="11.25"/>
    <row r="1075" s="26" customFormat="1" ht="11.25"/>
    <row r="1076" s="26" customFormat="1" ht="11.25"/>
    <row r="1077" s="26" customFormat="1" ht="11.25"/>
    <row r="1078" s="26" customFormat="1" ht="11.25"/>
    <row r="1079" s="26" customFormat="1" ht="11.25"/>
    <row r="1080" s="26" customFormat="1" ht="11.25"/>
    <row r="1081" s="26" customFormat="1" ht="11.25"/>
    <row r="1082" s="26" customFormat="1" ht="11.25"/>
    <row r="1083" s="26" customFormat="1" ht="11.25"/>
    <row r="1084" s="26" customFormat="1" ht="11.25"/>
    <row r="1085" s="26" customFormat="1" ht="11.25"/>
    <row r="1086" s="26" customFormat="1" ht="11.25"/>
    <row r="1087" s="26" customFormat="1" ht="11.25"/>
    <row r="1088" s="26" customFormat="1" ht="11.25"/>
    <row r="1089" s="26" customFormat="1" ht="11.25"/>
    <row r="1090" s="26" customFormat="1" ht="11.25"/>
    <row r="1091" s="26" customFormat="1" ht="11.25"/>
    <row r="1092" s="26" customFormat="1" ht="11.25"/>
    <row r="1093" s="26" customFormat="1" ht="11.25"/>
    <row r="1094" s="26" customFormat="1" ht="11.25"/>
    <row r="1095" s="26" customFormat="1" ht="11.25"/>
    <row r="1096" s="26" customFormat="1" ht="11.25"/>
    <row r="1097" s="26" customFormat="1" ht="11.25"/>
    <row r="1098" s="26" customFormat="1" ht="11.25"/>
    <row r="1099" s="26" customFormat="1" ht="11.25"/>
    <row r="1100" s="26" customFormat="1" ht="11.25"/>
    <row r="1101" s="26" customFormat="1" ht="11.25"/>
    <row r="1102" s="26" customFormat="1" ht="11.25"/>
    <row r="1103" s="26" customFormat="1" ht="11.25"/>
    <row r="1104" s="26" customFormat="1" ht="11.25"/>
    <row r="1105" s="26" customFormat="1" ht="11.25"/>
    <row r="1106" s="26" customFormat="1" ht="11.25"/>
    <row r="1107" s="26" customFormat="1" ht="11.25"/>
    <row r="1108" s="26" customFormat="1" ht="11.25"/>
    <row r="1109" s="26" customFormat="1" ht="11.25"/>
    <row r="1110" s="26" customFormat="1" ht="11.25"/>
    <row r="1111" s="26" customFormat="1" ht="11.25"/>
    <row r="1112" s="26" customFormat="1" ht="11.25"/>
    <row r="1113" s="26" customFormat="1" ht="11.25"/>
    <row r="1114" s="26" customFormat="1" ht="11.25"/>
    <row r="1115" s="26" customFormat="1" ht="11.25"/>
    <row r="1116" s="26" customFormat="1" ht="11.25"/>
    <row r="1117" s="26" customFormat="1" ht="11.25"/>
    <row r="1118" s="26" customFormat="1" ht="11.25"/>
    <row r="1119" s="26" customFormat="1" ht="11.25"/>
    <row r="1120" s="26" customFormat="1" ht="11.25"/>
    <row r="1121" s="26" customFormat="1" ht="11.25"/>
    <row r="1122" s="26" customFormat="1" ht="11.25"/>
    <row r="1123" s="26" customFormat="1" ht="11.25"/>
    <row r="1124" s="26" customFormat="1" ht="11.25"/>
    <row r="1125" s="26" customFormat="1" ht="11.25"/>
    <row r="1126" s="26" customFormat="1" ht="11.25"/>
    <row r="1127" s="26" customFormat="1" ht="11.25"/>
    <row r="1128" s="26" customFormat="1" ht="11.25"/>
    <row r="1129" s="26" customFormat="1" ht="11.25"/>
    <row r="1130" s="26" customFormat="1" ht="11.25"/>
    <row r="1131" s="26" customFormat="1" ht="11.25"/>
    <row r="1132" s="26" customFormat="1" ht="11.25"/>
    <row r="1133" s="26" customFormat="1" ht="11.25"/>
    <row r="1134" s="26" customFormat="1" ht="11.25"/>
    <row r="1135" s="26" customFormat="1" ht="11.25"/>
    <row r="1136" s="26" customFormat="1" ht="11.25"/>
    <row r="1137" s="26" customFormat="1" ht="11.25"/>
    <row r="1138" s="26" customFormat="1" ht="11.25"/>
    <row r="1139" s="26" customFormat="1" ht="11.25"/>
    <row r="1140" s="26" customFormat="1" ht="11.25"/>
    <row r="1141" s="26" customFormat="1" ht="11.25"/>
    <row r="1142" s="26" customFormat="1" ht="11.25"/>
    <row r="1143" s="26" customFormat="1" ht="11.25"/>
    <row r="1144" s="26" customFormat="1" ht="11.25"/>
    <row r="1145" s="26" customFormat="1" ht="11.25"/>
    <row r="1146" s="26" customFormat="1" ht="11.25"/>
    <row r="1147" s="26" customFormat="1" ht="11.25"/>
    <row r="1148" s="26" customFormat="1" ht="11.25"/>
    <row r="1149" s="26" customFormat="1" ht="11.25"/>
    <row r="1150" s="26" customFormat="1" ht="11.25"/>
    <row r="1151" s="26" customFormat="1" ht="11.25"/>
    <row r="1152" s="26" customFormat="1" ht="11.25"/>
    <row r="1153" s="26" customFormat="1" ht="11.25"/>
    <row r="1154" s="26" customFormat="1" ht="11.25"/>
    <row r="1155" s="26" customFormat="1" ht="11.25"/>
    <row r="1156" s="26" customFormat="1" ht="11.25"/>
    <row r="1157" s="26" customFormat="1" ht="11.25"/>
    <row r="1158" s="26" customFormat="1" ht="11.25"/>
    <row r="1159" s="26" customFormat="1" ht="11.25"/>
    <row r="1160" s="26" customFormat="1" ht="11.25"/>
    <row r="1161" s="26" customFormat="1" ht="11.25"/>
    <row r="1162" s="26" customFormat="1" ht="11.25"/>
    <row r="1163" s="26" customFormat="1" ht="11.25"/>
    <row r="1164" s="26" customFormat="1" ht="11.25"/>
    <row r="1165" s="26" customFormat="1" ht="11.25"/>
    <row r="1166" s="26" customFormat="1" ht="11.25"/>
    <row r="1167" s="26" customFormat="1" ht="11.25"/>
    <row r="1168" s="26" customFormat="1" ht="11.25"/>
    <row r="1169" s="26" customFormat="1" ht="11.25"/>
    <row r="1170" s="26" customFormat="1" ht="11.25"/>
    <row r="1171" s="26" customFormat="1" ht="11.25"/>
    <row r="1172" s="26" customFormat="1" ht="11.25"/>
    <row r="1173" s="26" customFormat="1" ht="11.25"/>
    <row r="1174" s="26" customFormat="1" ht="11.25"/>
    <row r="1175" s="26" customFormat="1" ht="11.25"/>
    <row r="1176" s="26" customFormat="1" ht="11.25"/>
    <row r="1177" s="26" customFormat="1" ht="11.25"/>
    <row r="1178" s="26" customFormat="1" ht="11.25"/>
    <row r="1179" s="26" customFormat="1" ht="11.25"/>
    <row r="1180" s="26" customFormat="1" ht="11.25"/>
    <row r="1181" s="26" customFormat="1" ht="11.25"/>
    <row r="1182" s="26" customFormat="1" ht="11.25"/>
    <row r="1183" s="26" customFormat="1" ht="11.25"/>
    <row r="1184" s="26" customFormat="1" ht="11.25"/>
    <row r="1185" s="26" customFormat="1" ht="11.25"/>
    <row r="1186" s="26" customFormat="1" ht="11.25"/>
    <row r="1187" s="26" customFormat="1" ht="11.25"/>
    <row r="1188" s="26" customFormat="1" ht="11.25"/>
    <row r="1189" s="26" customFormat="1" ht="11.25"/>
    <row r="1190" s="26" customFormat="1" ht="11.25"/>
    <row r="1191" s="26" customFormat="1" ht="11.25"/>
    <row r="1192" s="26" customFormat="1" ht="11.25"/>
    <row r="1193" s="26" customFormat="1" ht="11.25"/>
    <row r="1194" s="26" customFormat="1" ht="11.25"/>
    <row r="1195" s="26" customFormat="1" ht="11.25"/>
    <row r="1196" s="26" customFormat="1" ht="11.25"/>
    <row r="1197" s="26" customFormat="1" ht="11.25"/>
    <row r="1198" s="26" customFormat="1" ht="11.25"/>
    <row r="1199" s="26" customFormat="1" ht="11.25"/>
    <row r="1200" s="26" customFormat="1" ht="11.25"/>
    <row r="1201" s="26" customFormat="1" ht="11.25"/>
    <row r="1202" s="26" customFormat="1" ht="11.25"/>
    <row r="1203" s="26" customFormat="1" ht="11.25"/>
    <row r="1204" s="26" customFormat="1" ht="11.25"/>
    <row r="1205" s="26" customFormat="1" ht="11.25"/>
    <row r="1206" s="26" customFormat="1" ht="11.25"/>
    <row r="1207" s="26" customFormat="1" ht="11.25"/>
    <row r="1208" s="26" customFormat="1" ht="11.25"/>
    <row r="1209" s="26" customFormat="1" ht="11.25"/>
    <row r="1210" s="26" customFormat="1" ht="11.25"/>
    <row r="1211" s="26" customFormat="1" ht="11.25"/>
    <row r="1212" s="26" customFormat="1" ht="11.25"/>
    <row r="1213" s="26" customFormat="1" ht="11.25"/>
    <row r="1214" s="26" customFormat="1" ht="11.25"/>
    <row r="1215" s="26" customFormat="1" ht="11.25"/>
    <row r="1216" s="26" customFormat="1" ht="11.25"/>
    <row r="1217" s="26" customFormat="1" ht="11.25"/>
    <row r="1218" s="26" customFormat="1" ht="11.25"/>
    <row r="1219" s="26" customFormat="1" ht="11.25"/>
    <row r="1220" s="26" customFormat="1" ht="11.25"/>
    <row r="1221" s="26" customFormat="1" ht="11.25"/>
    <row r="1222" s="26" customFormat="1" ht="11.25"/>
    <row r="1223" s="26" customFormat="1" ht="11.25"/>
    <row r="1224" s="26" customFormat="1" ht="11.25"/>
    <row r="1225" s="26" customFormat="1" ht="11.25"/>
    <row r="1226" s="26" customFormat="1" ht="11.25"/>
    <row r="1227" s="26" customFormat="1" ht="11.25"/>
    <row r="1228" s="26" customFormat="1" ht="11.25"/>
    <row r="1229" s="26" customFormat="1" ht="11.25"/>
    <row r="1230" s="26" customFormat="1" ht="11.25"/>
    <row r="1231" s="26" customFormat="1" ht="11.25"/>
    <row r="1232" s="26" customFormat="1" ht="11.25"/>
    <row r="1233" s="26" customFormat="1" ht="11.25"/>
    <row r="1234" s="26" customFormat="1" ht="11.25"/>
    <row r="1235" s="26" customFormat="1" ht="11.25"/>
    <row r="1236" s="26" customFormat="1" ht="11.25"/>
    <row r="1237" s="26" customFormat="1" ht="11.25"/>
    <row r="1238" s="26" customFormat="1" ht="11.25"/>
    <row r="1239" s="26" customFormat="1" ht="11.25"/>
    <row r="1240" s="26" customFormat="1" ht="11.25"/>
    <row r="1241" s="26" customFormat="1" ht="11.25"/>
    <row r="1242" s="26" customFormat="1" ht="11.25"/>
    <row r="1243" s="26" customFormat="1" ht="11.25"/>
    <row r="1244" s="26" customFormat="1" ht="11.25"/>
    <row r="1245" s="26" customFormat="1" ht="11.25"/>
    <row r="1246" s="26" customFormat="1" ht="11.25"/>
    <row r="1247" s="26" customFormat="1" ht="11.25"/>
    <row r="1248" s="26" customFormat="1" ht="11.25"/>
    <row r="1249" s="26" customFormat="1" ht="11.25"/>
    <row r="1250" s="26" customFormat="1" ht="11.25"/>
    <row r="1251" s="26" customFormat="1" ht="11.25"/>
    <row r="1252" s="26" customFormat="1" ht="11.25"/>
    <row r="1253" s="26" customFormat="1" ht="11.25"/>
    <row r="1254" s="26" customFormat="1" ht="11.25"/>
    <row r="1255" s="26" customFormat="1" ht="11.25"/>
    <row r="1256" s="26" customFormat="1" ht="11.25"/>
    <row r="1257" s="26" customFormat="1" ht="11.25"/>
    <row r="1258" s="26" customFormat="1" ht="11.25"/>
    <row r="1259" s="26" customFormat="1" ht="11.25"/>
    <row r="1260" s="26" customFormat="1" ht="11.25"/>
    <row r="1261" s="26" customFormat="1" ht="11.25"/>
    <row r="1262" s="26" customFormat="1" ht="11.25"/>
    <row r="1263" s="26" customFormat="1" ht="11.25"/>
    <row r="1264" s="26" customFormat="1" ht="11.25"/>
    <row r="1265" s="26" customFormat="1" ht="11.25"/>
    <row r="1266" s="26" customFormat="1" ht="11.25"/>
    <row r="1267" s="26" customFormat="1" ht="11.25"/>
    <row r="1268" s="26" customFormat="1" ht="11.25"/>
    <row r="1269" s="26" customFormat="1" ht="11.25"/>
    <row r="1270" s="26" customFormat="1" ht="11.25"/>
    <row r="1271" s="26" customFormat="1" ht="11.25"/>
    <row r="1272" s="26" customFormat="1" ht="11.25"/>
    <row r="1273" s="26" customFormat="1" ht="11.25"/>
    <row r="1274" s="26" customFormat="1" ht="11.25"/>
    <row r="1275" s="26" customFormat="1" ht="11.25"/>
    <row r="1276" s="26" customFormat="1" ht="11.25"/>
    <row r="1277" s="26" customFormat="1" ht="11.25"/>
    <row r="1278" s="26" customFormat="1" ht="11.25"/>
    <row r="1279" s="26" customFormat="1" ht="11.25"/>
    <row r="1280" s="26" customFormat="1" ht="11.25"/>
    <row r="1281" s="26" customFormat="1" ht="11.25"/>
    <row r="1282" s="26" customFormat="1" ht="11.25"/>
    <row r="1283" s="26" customFormat="1" ht="11.25"/>
    <row r="1284" s="26" customFormat="1" ht="11.25"/>
    <row r="1285" s="26" customFormat="1" ht="11.25"/>
    <row r="1286" s="26" customFormat="1" ht="11.25"/>
    <row r="1287" s="26" customFormat="1" ht="11.25"/>
    <row r="1288" s="26" customFormat="1" ht="11.25"/>
    <row r="1289" s="26" customFormat="1" ht="11.25"/>
    <row r="1290" s="26" customFormat="1" ht="11.25"/>
    <row r="1291" s="26" customFormat="1" ht="11.25"/>
    <row r="1292" s="26" customFormat="1" ht="11.25"/>
    <row r="1293" s="26" customFormat="1" ht="11.25"/>
    <row r="1294" s="26" customFormat="1" ht="11.25"/>
    <row r="1295" s="26" customFormat="1" ht="11.25"/>
    <row r="1296" s="26" customFormat="1" ht="11.25"/>
    <row r="1297" s="26" customFormat="1" ht="11.25"/>
    <row r="1298" s="26" customFormat="1" ht="11.25"/>
    <row r="1299" s="26" customFormat="1" ht="11.25"/>
    <row r="1300" s="26" customFormat="1" ht="11.25"/>
    <row r="1301" s="26" customFormat="1" ht="11.25"/>
    <row r="1302" s="26" customFormat="1" ht="11.25"/>
    <row r="1303" s="26" customFormat="1" ht="11.25"/>
    <row r="1304" s="26" customFormat="1" ht="11.25"/>
    <row r="1305" s="26" customFormat="1" ht="11.25"/>
    <row r="1306" s="26" customFormat="1" ht="11.25"/>
    <row r="1307" s="26" customFormat="1" ht="11.25"/>
    <row r="1308" s="26" customFormat="1" ht="11.25"/>
    <row r="1309" s="26" customFormat="1" ht="11.25"/>
    <row r="1310" s="26" customFormat="1" ht="11.25"/>
    <row r="1311" s="26" customFormat="1" ht="11.25"/>
    <row r="1312" s="26" customFormat="1" ht="11.25"/>
    <row r="1313" s="26" customFormat="1" ht="11.25"/>
    <row r="1314" s="26" customFormat="1" ht="11.25"/>
    <row r="1315" s="26" customFormat="1" ht="11.25"/>
    <row r="1316" s="26" customFormat="1" ht="11.25"/>
    <row r="1317" s="26" customFormat="1" ht="11.25"/>
    <row r="1318" s="26" customFormat="1" ht="11.25"/>
    <row r="1319" s="26" customFormat="1" ht="11.25"/>
    <row r="1320" s="26" customFormat="1" ht="11.25"/>
    <row r="1321" s="26" customFormat="1" ht="11.25"/>
    <row r="1322" s="26" customFormat="1" ht="11.25"/>
    <row r="1323" s="26" customFormat="1" ht="11.25"/>
    <row r="1324" s="26" customFormat="1" ht="11.25"/>
    <row r="1325" s="26" customFormat="1" ht="11.25"/>
    <row r="1326" s="26" customFormat="1" ht="11.25"/>
    <row r="1327" s="26" customFormat="1" ht="11.25"/>
    <row r="1328" s="26" customFormat="1" ht="11.25"/>
    <row r="1329" s="26" customFormat="1" ht="11.25"/>
    <row r="1330" s="26" customFormat="1" ht="11.25"/>
    <row r="1331" s="26" customFormat="1" ht="11.25"/>
    <row r="1332" s="26" customFormat="1" ht="11.25"/>
    <row r="1333" s="26" customFormat="1" ht="11.25"/>
    <row r="1334" s="26" customFormat="1" ht="11.25"/>
    <row r="1335" s="26" customFormat="1" ht="11.25"/>
    <row r="1336" s="26" customFormat="1" ht="11.25"/>
    <row r="1337" s="26" customFormat="1" ht="11.25"/>
    <row r="1338" s="26" customFormat="1" ht="11.25"/>
    <row r="1339" s="26" customFormat="1" ht="11.25"/>
    <row r="1340" s="26" customFormat="1" ht="11.25"/>
    <row r="1341" s="26" customFormat="1" ht="11.25"/>
    <row r="1342" s="26" customFormat="1" ht="11.25"/>
    <row r="1343" s="26" customFormat="1" ht="11.25"/>
    <row r="1344" s="26" customFormat="1" ht="11.25"/>
    <row r="1345" s="26" customFormat="1" ht="11.25"/>
    <row r="1346" s="26" customFormat="1" ht="11.25"/>
    <row r="1347" s="26" customFormat="1" ht="11.25"/>
    <row r="1348" s="26" customFormat="1" ht="11.25"/>
    <row r="1349" s="26" customFormat="1" ht="11.25"/>
    <row r="1350" s="26" customFormat="1" ht="11.25"/>
    <row r="1351" s="26" customFormat="1" ht="11.25"/>
    <row r="1352" s="26" customFormat="1" ht="11.25"/>
    <row r="1353" s="26" customFormat="1" ht="11.25"/>
    <row r="1354" s="26" customFormat="1" ht="11.25"/>
    <row r="1355" s="26" customFormat="1" ht="11.25"/>
    <row r="1356" s="26" customFormat="1" ht="11.25"/>
    <row r="1357" s="26" customFormat="1" ht="11.25"/>
    <row r="1358" s="26" customFormat="1" ht="11.25"/>
    <row r="1359" s="26" customFormat="1" ht="11.25"/>
    <row r="1360" s="26" customFormat="1" ht="11.25"/>
    <row r="1361" s="26" customFormat="1" ht="11.25"/>
    <row r="1362" s="26" customFormat="1" ht="11.25"/>
    <row r="1363" s="26" customFormat="1" ht="11.25"/>
    <row r="1364" s="26" customFormat="1" ht="11.25"/>
    <row r="1365" s="26" customFormat="1" ht="11.25"/>
    <row r="1366" s="26" customFormat="1" ht="11.25"/>
    <row r="1367" s="26" customFormat="1" ht="11.25"/>
    <row r="1368" s="26" customFormat="1" ht="11.25"/>
    <row r="1369" s="26" customFormat="1" ht="11.25"/>
    <row r="1370" s="26" customFormat="1" ht="11.25"/>
    <row r="1371" s="26" customFormat="1" ht="11.25"/>
    <row r="1372" s="26" customFormat="1" ht="11.25"/>
    <row r="1373" s="26" customFormat="1" ht="11.25"/>
    <row r="1374" s="26" customFormat="1" ht="11.25"/>
    <row r="1375" s="26" customFormat="1" ht="11.25"/>
    <row r="1376" s="26" customFormat="1" ht="11.25"/>
    <row r="1377" s="26" customFormat="1" ht="11.25"/>
    <row r="1378" s="26" customFormat="1" ht="11.25"/>
    <row r="1379" s="26" customFormat="1" ht="11.25"/>
    <row r="1380" s="26" customFormat="1" ht="11.25"/>
    <row r="1381" s="26" customFormat="1" ht="11.25"/>
    <row r="1382" s="26" customFormat="1" ht="11.25"/>
    <row r="1383" s="26" customFormat="1" ht="11.25"/>
    <row r="1384" s="26" customFormat="1" ht="11.25"/>
    <row r="1385" s="26" customFormat="1" ht="11.25"/>
    <row r="1386" s="26" customFormat="1" ht="11.25"/>
    <row r="1387" s="26" customFormat="1" ht="11.25"/>
    <row r="1388" s="26" customFormat="1" ht="11.25"/>
    <row r="1389" s="26" customFormat="1" ht="11.25"/>
    <row r="1390" s="26" customFormat="1" ht="11.25"/>
    <row r="1391" s="26" customFormat="1" ht="11.25"/>
    <row r="1392" s="26" customFormat="1" ht="11.25"/>
    <row r="1393" s="26" customFormat="1" ht="11.25"/>
    <row r="1394" s="26" customFormat="1" ht="11.25"/>
    <row r="1395" s="26" customFormat="1" ht="11.25"/>
    <row r="1396" s="26" customFormat="1" ht="11.25"/>
    <row r="1397" s="26" customFormat="1" ht="11.25"/>
    <row r="1398" s="26" customFormat="1" ht="11.25"/>
    <row r="1399" s="26" customFormat="1" ht="11.25"/>
    <row r="1400" s="26" customFormat="1" ht="11.25"/>
    <row r="1401" s="26" customFormat="1" ht="11.25"/>
    <row r="1402" s="26" customFormat="1" ht="11.25"/>
    <row r="1403" s="26" customFormat="1" ht="11.25"/>
    <row r="1404" s="26" customFormat="1" ht="11.25"/>
    <row r="1405" s="26" customFormat="1" ht="11.25"/>
    <row r="1406" s="26" customFormat="1" ht="11.25"/>
    <row r="1407" s="26" customFormat="1" ht="11.25"/>
    <row r="1408" s="26" customFormat="1" ht="11.25"/>
    <row r="1409" s="26" customFormat="1" ht="11.25"/>
    <row r="1410" s="26" customFormat="1" ht="11.25"/>
    <row r="1411" s="26" customFormat="1" ht="11.25"/>
    <row r="1412" s="26" customFormat="1" ht="11.25"/>
    <row r="1413" s="26" customFormat="1" ht="11.25"/>
    <row r="1414" s="26" customFormat="1" ht="11.25"/>
    <row r="1415" s="26" customFormat="1" ht="11.25"/>
    <row r="1416" s="26" customFormat="1" ht="11.25"/>
    <row r="1417" s="26" customFormat="1" ht="11.25"/>
    <row r="1418" s="26" customFormat="1" ht="11.25"/>
    <row r="1419" s="26" customFormat="1" ht="11.25"/>
    <row r="1420" s="26" customFormat="1" ht="11.25"/>
    <row r="1421" s="26" customFormat="1" ht="11.25"/>
    <row r="1422" s="26" customFormat="1" ht="11.25"/>
    <row r="1423" s="26" customFormat="1" ht="11.25"/>
    <row r="1424" s="26" customFormat="1" ht="11.25"/>
    <row r="1425" s="26" customFormat="1" ht="11.25"/>
    <row r="1426" s="26" customFormat="1" ht="11.25"/>
    <row r="1427" s="26" customFormat="1" ht="11.25"/>
    <row r="1428" s="26" customFormat="1" ht="11.25"/>
    <row r="1429" s="26" customFormat="1" ht="11.25"/>
    <row r="1430" s="26" customFormat="1" ht="11.25"/>
    <row r="1431" s="26" customFormat="1" ht="11.25"/>
    <row r="1432" s="26" customFormat="1" ht="11.25"/>
    <row r="1433" s="26" customFormat="1" ht="11.25"/>
    <row r="1434" s="26" customFormat="1" ht="11.25"/>
    <row r="1435" s="26" customFormat="1" ht="11.25"/>
    <row r="1436" s="26" customFormat="1" ht="11.25"/>
    <row r="1437" s="26" customFormat="1" ht="11.25"/>
    <row r="1438" s="26" customFormat="1" ht="11.25"/>
    <row r="1439" s="26" customFormat="1" ht="11.25"/>
    <row r="1440" s="26" customFormat="1" ht="11.25"/>
    <row r="1441" s="26" customFormat="1" ht="11.25"/>
    <row r="1442" s="26" customFormat="1" ht="11.25"/>
    <row r="1443" s="26" customFormat="1" ht="11.25"/>
    <row r="1444" s="26" customFormat="1" ht="11.25"/>
    <row r="1445" s="26" customFormat="1" ht="11.25"/>
    <row r="1446" s="26" customFormat="1" ht="11.25"/>
    <row r="1447" s="26" customFormat="1" ht="11.25"/>
    <row r="1448" s="26" customFormat="1" ht="11.25"/>
    <row r="1449" s="26" customFormat="1" ht="11.25"/>
    <row r="1450" s="26" customFormat="1" ht="11.25"/>
    <row r="1451" s="26" customFormat="1" ht="11.25"/>
    <row r="1452" s="26" customFormat="1" ht="11.25"/>
    <row r="1453" s="26" customFormat="1" ht="11.25"/>
    <row r="1454" s="26" customFormat="1" ht="11.25"/>
    <row r="1455" s="26" customFormat="1" ht="11.25"/>
    <row r="1456" s="26" customFormat="1" ht="11.25"/>
    <row r="1457" s="26" customFormat="1" ht="11.25"/>
    <row r="1458" s="26" customFormat="1" ht="11.25"/>
    <row r="1459" s="26" customFormat="1" ht="11.25"/>
    <row r="1460" s="26" customFormat="1" ht="11.25"/>
    <row r="1461" s="26" customFormat="1" ht="11.25"/>
    <row r="1462" s="26" customFormat="1" ht="11.25"/>
    <row r="1463" s="26" customFormat="1" ht="11.25"/>
    <row r="1464" s="26" customFormat="1" ht="11.25"/>
    <row r="1465" s="26" customFormat="1" ht="11.25"/>
    <row r="1466" s="26" customFormat="1" ht="11.25"/>
    <row r="1467" s="26" customFormat="1" ht="11.25"/>
    <row r="1468" s="26" customFormat="1" ht="11.25"/>
    <row r="1469" s="26" customFormat="1" ht="11.25"/>
    <row r="1470" s="26" customFormat="1" ht="11.25"/>
    <row r="1471" s="26" customFormat="1" ht="11.25"/>
    <row r="1472" s="26" customFormat="1" ht="11.25"/>
    <row r="1473" s="26" customFormat="1" ht="11.25"/>
    <row r="1474" s="26" customFormat="1" ht="11.25"/>
    <row r="1475" s="26" customFormat="1" ht="11.25"/>
    <row r="1476" s="26" customFormat="1" ht="11.25"/>
    <row r="1477" s="26" customFormat="1" ht="11.25"/>
    <row r="1478" s="26" customFormat="1" ht="11.25"/>
    <row r="1479" s="26" customFormat="1" ht="11.25"/>
    <row r="1480" s="26" customFormat="1" ht="11.25"/>
    <row r="1481" s="26" customFormat="1" ht="11.25"/>
    <row r="1482" s="26" customFormat="1" ht="11.25"/>
    <row r="1483" s="26" customFormat="1" ht="11.25"/>
    <row r="1484" s="26" customFormat="1" ht="11.25"/>
    <row r="1485" s="26" customFormat="1" ht="11.25"/>
    <row r="1486" s="26" customFormat="1" ht="11.25"/>
    <row r="1487" s="26" customFormat="1" ht="11.25"/>
    <row r="1488" s="26" customFormat="1" ht="11.25"/>
    <row r="1489" s="26" customFormat="1" ht="11.25"/>
    <row r="1490" s="26" customFormat="1" ht="11.25"/>
    <row r="1491" s="26" customFormat="1" ht="11.25"/>
    <row r="1492" s="26" customFormat="1" ht="11.25"/>
    <row r="1493" s="26" customFormat="1" ht="11.25"/>
    <row r="1494" s="26" customFormat="1" ht="11.25"/>
    <row r="1495" s="26" customFormat="1" ht="11.25"/>
    <row r="1496" s="26" customFormat="1" ht="11.25"/>
    <row r="1497" s="26" customFormat="1" ht="11.25"/>
    <row r="1498" s="26" customFormat="1" ht="11.25"/>
    <row r="1499" s="26" customFormat="1" ht="11.25"/>
    <row r="1500" s="26" customFormat="1" ht="11.25"/>
    <row r="1501" s="26" customFormat="1" ht="11.25"/>
    <row r="1502" s="26" customFormat="1" ht="11.25"/>
    <row r="1503" s="26" customFormat="1" ht="11.25"/>
    <row r="1504" s="26" customFormat="1" ht="11.25"/>
    <row r="1505" s="26" customFormat="1" ht="11.25"/>
    <row r="1506" s="26" customFormat="1" ht="11.25"/>
    <row r="1507" s="26" customFormat="1" ht="11.25"/>
    <row r="1508" s="26" customFormat="1" ht="11.25"/>
    <row r="1509" s="26" customFormat="1" ht="11.25"/>
    <row r="1510" s="26" customFormat="1" ht="11.25"/>
    <row r="1511" s="26" customFormat="1" ht="11.25"/>
    <row r="1512" s="26" customFormat="1" ht="11.25"/>
    <row r="1513" s="26" customFormat="1" ht="11.25"/>
    <row r="1514" s="26" customFormat="1" ht="11.25"/>
    <row r="1515" s="26" customFormat="1" ht="11.25"/>
    <row r="1516" s="26" customFormat="1" ht="11.25"/>
    <row r="1517" s="26" customFormat="1" ht="11.25"/>
    <row r="1518" s="26" customFormat="1" ht="11.25"/>
    <row r="1519" s="26" customFormat="1" ht="11.25"/>
    <row r="1520" s="26" customFormat="1" ht="11.25"/>
    <row r="1521" s="26" customFormat="1" ht="11.25"/>
    <row r="1522" s="26" customFormat="1" ht="11.25"/>
    <row r="1523" s="26" customFormat="1" ht="11.25"/>
    <row r="1524" s="26" customFormat="1" ht="11.25"/>
    <row r="1525" s="26" customFormat="1" ht="11.25"/>
    <row r="1526" s="26" customFormat="1" ht="11.25"/>
    <row r="1527" s="26" customFormat="1" ht="11.25"/>
    <row r="1528" s="26" customFormat="1" ht="11.25"/>
    <row r="1529" s="26" customFormat="1" ht="11.25"/>
    <row r="1530" s="26" customFormat="1" ht="11.25"/>
    <row r="1531" s="26" customFormat="1" ht="11.25"/>
    <row r="1532" s="26" customFormat="1" ht="11.25"/>
    <row r="1533" s="26" customFormat="1" ht="11.25"/>
    <row r="1534" s="26" customFormat="1" ht="11.25"/>
    <row r="1535" s="26" customFormat="1" ht="11.25"/>
    <row r="1536" s="26" customFormat="1" ht="11.25"/>
    <row r="1537" s="26" customFormat="1" ht="11.25"/>
    <row r="1538" s="26" customFormat="1" ht="11.25"/>
    <row r="1539" s="26" customFormat="1" ht="11.25"/>
    <row r="1540" s="26" customFormat="1" ht="11.25"/>
    <row r="1541" s="26" customFormat="1" ht="11.25"/>
    <row r="1542" s="26" customFormat="1" ht="11.25"/>
    <row r="1543" s="26" customFormat="1" ht="11.25"/>
    <row r="1544" s="26" customFormat="1" ht="11.25"/>
    <row r="1545" s="26" customFormat="1" ht="11.25"/>
    <row r="1546" s="26" customFormat="1" ht="11.25"/>
    <row r="1547" s="26" customFormat="1" ht="11.25"/>
    <row r="1548" s="26" customFormat="1" ht="11.25"/>
    <row r="1549" s="26" customFormat="1" ht="11.25"/>
    <row r="1550" s="26" customFormat="1" ht="11.25"/>
    <row r="1551" s="26" customFormat="1" ht="11.25"/>
    <row r="1552" s="26" customFormat="1" ht="11.25"/>
    <row r="1553" s="26" customFormat="1" ht="11.25"/>
    <row r="1554" s="26" customFormat="1" ht="11.25"/>
    <row r="1555" s="26" customFormat="1" ht="11.25"/>
    <row r="1556" s="26" customFormat="1" ht="11.25"/>
    <row r="1557" s="26" customFormat="1" ht="11.25"/>
    <row r="1558" s="26" customFormat="1" ht="11.25"/>
    <row r="1559" s="26" customFormat="1" ht="11.25"/>
    <row r="1560" s="26" customFormat="1" ht="11.25"/>
    <row r="1561" s="26" customFormat="1" ht="11.25"/>
    <row r="1562" s="26" customFormat="1" ht="11.25"/>
    <row r="1563" s="26" customFormat="1" ht="11.25"/>
    <row r="1564" s="26" customFormat="1" ht="11.25"/>
    <row r="1565" s="26" customFormat="1" ht="11.25"/>
    <row r="1566" s="26" customFormat="1" ht="11.25"/>
    <row r="1567" s="26" customFormat="1" ht="11.25"/>
    <row r="1568" s="26" customFormat="1" ht="11.25"/>
    <row r="1569" s="26" customFormat="1" ht="11.25"/>
    <row r="1570" s="26" customFormat="1" ht="11.25"/>
    <row r="1571" s="26" customFormat="1" ht="11.25"/>
    <row r="1572" s="26" customFormat="1" ht="11.25"/>
    <row r="1573" s="26" customFormat="1" ht="11.25"/>
    <row r="1574" s="26" customFormat="1" ht="11.25"/>
    <row r="1575" s="26" customFormat="1" ht="11.25"/>
    <row r="1576" s="26" customFormat="1" ht="11.25"/>
    <row r="1577" s="26" customFormat="1" ht="11.25"/>
    <row r="1578" s="26" customFormat="1" ht="11.25"/>
    <row r="1579" s="26" customFormat="1" ht="11.25"/>
    <row r="1580" s="26" customFormat="1" ht="11.25"/>
    <row r="1581" s="26" customFormat="1" ht="11.25"/>
    <row r="1582" s="26" customFormat="1" ht="11.25"/>
    <row r="1583" s="26" customFormat="1" ht="11.25"/>
    <row r="1584" s="26" customFormat="1" ht="11.25"/>
    <row r="1585" s="26" customFormat="1" ht="11.25"/>
    <row r="1586" s="26" customFormat="1" ht="11.25"/>
    <row r="1587" s="26" customFormat="1" ht="11.25"/>
    <row r="1588" s="26" customFormat="1" ht="11.25"/>
    <row r="1589" s="26" customFormat="1" ht="11.25"/>
    <row r="1590" s="26" customFormat="1" ht="11.25"/>
    <row r="1591" s="26" customFormat="1" ht="11.25"/>
    <row r="1592" s="26" customFormat="1" ht="11.25"/>
    <row r="1593" s="26" customFormat="1" ht="11.25"/>
    <row r="1594" s="26" customFormat="1" ht="11.25"/>
    <row r="1595" s="26" customFormat="1" ht="11.25"/>
    <row r="1596" s="26" customFormat="1" ht="11.25"/>
    <row r="1597" s="26" customFormat="1" ht="11.25"/>
    <row r="1598" s="26" customFormat="1" ht="11.25"/>
    <row r="1599" s="26" customFormat="1" ht="11.25"/>
    <row r="1600" s="26" customFormat="1" ht="11.25"/>
    <row r="1601" s="26" customFormat="1" ht="11.25"/>
    <row r="1602" s="26" customFormat="1" ht="11.25"/>
    <row r="1603" s="26" customFormat="1" ht="11.25"/>
    <row r="1604" s="26" customFormat="1" ht="11.25"/>
    <row r="1605" s="26" customFormat="1" ht="11.25"/>
    <row r="1606" s="26" customFormat="1" ht="11.25"/>
    <row r="1607" s="26" customFormat="1" ht="11.25"/>
    <row r="1608" s="26" customFormat="1" ht="11.25"/>
    <row r="1609" s="26" customFormat="1" ht="11.25"/>
    <row r="1610" s="26" customFormat="1" ht="11.25"/>
    <row r="1611" s="26" customFormat="1" ht="11.25"/>
    <row r="1612" s="26" customFormat="1" ht="11.25"/>
    <row r="1613" s="26" customFormat="1" ht="11.25"/>
    <row r="1614" s="26" customFormat="1" ht="11.25"/>
    <row r="1615" s="26" customFormat="1" ht="11.25"/>
    <row r="1616" s="26" customFormat="1" ht="11.25"/>
    <row r="1617" s="26" customFormat="1" ht="11.25"/>
    <row r="1618" s="26" customFormat="1" ht="11.25"/>
    <row r="1619" s="26" customFormat="1" ht="11.25"/>
    <row r="1620" s="26" customFormat="1" ht="11.25"/>
    <row r="1621" s="26" customFormat="1" ht="11.25"/>
    <row r="1622" s="26" customFormat="1" ht="11.25"/>
    <row r="1623" s="26" customFormat="1" ht="11.25"/>
    <row r="1624" s="26" customFormat="1" ht="11.25"/>
    <row r="1625" s="26" customFormat="1" ht="11.25"/>
    <row r="1626" s="26" customFormat="1" ht="11.25"/>
    <row r="1627" s="26" customFormat="1" ht="11.25"/>
    <row r="1628" s="26" customFormat="1" ht="11.25"/>
    <row r="1629" s="26" customFormat="1" ht="11.25"/>
    <row r="1630" s="26" customFormat="1" ht="11.25"/>
    <row r="1631" s="26" customFormat="1" ht="11.25"/>
    <row r="1632" s="26" customFormat="1" ht="11.25"/>
    <row r="1633" s="26" customFormat="1" ht="11.25"/>
    <row r="1634" s="26" customFormat="1" ht="11.25"/>
    <row r="1635" s="26" customFormat="1" ht="11.25"/>
    <row r="1636" s="26" customFormat="1" ht="11.25"/>
    <row r="1637" s="26" customFormat="1" ht="11.25"/>
    <row r="1638" s="26" customFormat="1" ht="11.25"/>
    <row r="1639" s="26" customFormat="1" ht="11.25"/>
    <row r="1640" s="26" customFormat="1" ht="11.25"/>
    <row r="1641" s="26" customFormat="1" ht="11.25"/>
    <row r="1642" s="26" customFormat="1" ht="11.25"/>
    <row r="1643" s="26" customFormat="1" ht="11.25"/>
    <row r="1644" s="26" customFormat="1" ht="11.25"/>
    <row r="1645" s="26" customFormat="1" ht="11.25"/>
    <row r="1646" s="26" customFormat="1" ht="11.25"/>
    <row r="1647" s="26" customFormat="1" ht="11.25"/>
    <row r="1648" s="26" customFormat="1" ht="11.25"/>
    <row r="1649" s="26" customFormat="1" ht="11.25"/>
    <row r="1650" s="26" customFormat="1" ht="11.25"/>
    <row r="1651" s="26" customFormat="1" ht="11.25"/>
    <row r="1652" s="26" customFormat="1" ht="11.25"/>
    <row r="1653" s="26" customFormat="1" ht="11.25"/>
    <row r="1654" s="26" customFormat="1" ht="11.25"/>
    <row r="1655" s="26" customFormat="1" ht="11.25"/>
    <row r="1656" s="26" customFormat="1" ht="11.25"/>
    <row r="1657" s="26" customFormat="1" ht="11.25"/>
    <row r="1658" s="26" customFormat="1" ht="11.25"/>
    <row r="1659" s="26" customFormat="1" ht="11.25"/>
    <row r="1660" s="26" customFormat="1" ht="11.25"/>
    <row r="1661" s="26" customFormat="1" ht="11.25"/>
    <row r="1662" s="26" customFormat="1" ht="11.25"/>
    <row r="1663" s="26" customFormat="1" ht="11.25"/>
    <row r="1664" s="26" customFormat="1" ht="11.25"/>
    <row r="1665" s="26" customFormat="1" ht="11.25"/>
    <row r="1666" s="26" customFormat="1" ht="11.25"/>
    <row r="1667" s="26" customFormat="1" ht="11.25"/>
    <row r="1668" s="26" customFormat="1" ht="11.25"/>
    <row r="1669" s="26" customFormat="1" ht="11.25"/>
    <row r="1670" s="26" customFormat="1" ht="11.25"/>
    <row r="1671" s="26" customFormat="1" ht="11.25"/>
    <row r="1672" s="26" customFormat="1" ht="11.25"/>
    <row r="1673" s="26" customFormat="1" ht="11.25"/>
    <row r="1674" s="26" customFormat="1" ht="11.25"/>
    <row r="1675" s="26" customFormat="1" ht="11.25"/>
    <row r="1676" s="26" customFormat="1" ht="11.25"/>
    <row r="1677" s="26" customFormat="1" ht="11.25"/>
    <row r="1678" s="26" customFormat="1" ht="11.25"/>
    <row r="1679" s="26" customFormat="1" ht="11.25"/>
    <row r="1680" s="26" customFormat="1" ht="11.25"/>
    <row r="1681" s="26" customFormat="1" ht="11.25"/>
    <row r="1682" s="26" customFormat="1" ht="11.25"/>
    <row r="1683" s="26" customFormat="1" ht="11.25"/>
    <row r="1684" s="26" customFormat="1" ht="11.25"/>
    <row r="1685" s="26" customFormat="1" ht="11.25"/>
    <row r="1686" s="26" customFormat="1" ht="11.25"/>
    <row r="1687" s="26" customFormat="1" ht="11.25"/>
    <row r="1688" s="26" customFormat="1" ht="11.25"/>
    <row r="1689" s="26" customFormat="1" ht="11.25"/>
    <row r="1690" s="26" customFormat="1" ht="11.25"/>
    <row r="1691" s="26" customFormat="1" ht="11.25"/>
    <row r="1692" s="26" customFormat="1" ht="11.25"/>
    <row r="1693" s="26" customFormat="1" ht="11.25"/>
    <row r="1694" s="26" customFormat="1" ht="11.25"/>
    <row r="1695" s="26" customFormat="1" ht="11.25"/>
    <row r="1696" s="26" customFormat="1" ht="11.25"/>
    <row r="1697" s="26" customFormat="1" ht="11.25"/>
    <row r="1698" s="26" customFormat="1" ht="11.25"/>
    <row r="1699" s="26" customFormat="1" ht="11.25"/>
    <row r="1700" s="26" customFormat="1" ht="11.25"/>
    <row r="1701" s="26" customFormat="1" ht="11.25"/>
    <row r="1702" s="26" customFormat="1" ht="11.25"/>
    <row r="1703" s="26" customFormat="1" ht="11.25"/>
    <row r="1704" s="26" customFormat="1" ht="11.25"/>
    <row r="1705" s="26" customFormat="1" ht="11.25"/>
    <row r="1706" s="26" customFormat="1" ht="11.25"/>
    <row r="1707" s="26" customFormat="1" ht="11.25"/>
    <row r="1708" s="26" customFormat="1" ht="11.25"/>
    <row r="1709" s="26" customFormat="1" ht="11.25"/>
    <row r="1710" s="26" customFormat="1" ht="11.25"/>
    <row r="1711" s="26" customFormat="1" ht="11.25"/>
    <row r="1712" s="26" customFormat="1" ht="11.25"/>
    <row r="1713" s="26" customFormat="1" ht="11.25"/>
    <row r="1714" s="26" customFormat="1" ht="11.25"/>
    <row r="1715" s="26" customFormat="1" ht="11.25"/>
    <row r="1716" s="26" customFormat="1" ht="11.25"/>
    <row r="1717" s="26" customFormat="1" ht="11.25"/>
    <row r="1718" s="26" customFormat="1" ht="11.25"/>
    <row r="1719" s="26" customFormat="1" ht="11.25"/>
    <row r="1720" s="26" customFormat="1" ht="11.25"/>
    <row r="1721" s="26" customFormat="1" ht="11.25"/>
    <row r="1722" s="26" customFormat="1" ht="11.25"/>
    <row r="1723" s="26" customFormat="1" ht="11.25"/>
    <row r="1724" s="26" customFormat="1" ht="11.25"/>
    <row r="1725" s="26" customFormat="1" ht="11.25"/>
    <row r="1726" s="26" customFormat="1" ht="11.25"/>
    <row r="1727" s="26" customFormat="1" ht="11.25"/>
    <row r="1728" s="26" customFormat="1" ht="11.25"/>
    <row r="1729" s="26" customFormat="1" ht="11.25"/>
    <row r="1730" s="26" customFormat="1" ht="11.25"/>
    <row r="1731" s="26" customFormat="1" ht="11.25"/>
    <row r="1732" s="26" customFormat="1" ht="11.25"/>
    <row r="1733" s="26" customFormat="1" ht="11.25"/>
    <row r="1734" s="26" customFormat="1" ht="11.25"/>
    <row r="1735" s="26" customFormat="1" ht="11.25"/>
    <row r="1736" s="26" customFormat="1" ht="11.25"/>
    <row r="1737" s="26" customFormat="1" ht="11.25"/>
    <row r="1738" s="26" customFormat="1" ht="11.25"/>
    <row r="1739" s="26" customFormat="1" ht="11.25"/>
    <row r="1740" s="26" customFormat="1" ht="11.25"/>
    <row r="1741" s="26" customFormat="1" ht="11.25"/>
    <row r="1742" s="26" customFormat="1" ht="11.25"/>
    <row r="1743" s="26" customFormat="1" ht="11.25"/>
    <row r="1744" s="26" customFormat="1" ht="11.25"/>
    <row r="1745" s="26" customFormat="1" ht="11.25"/>
    <row r="1746" s="26" customFormat="1" ht="11.25"/>
    <row r="1747" s="26" customFormat="1" ht="11.25"/>
    <row r="1748" s="26" customFormat="1" ht="11.25"/>
    <row r="1749" s="26" customFormat="1" ht="11.25"/>
    <row r="1750" s="26" customFormat="1" ht="11.25"/>
    <row r="1751" s="26" customFormat="1" ht="11.25"/>
    <row r="1752" s="26" customFormat="1" ht="11.25"/>
    <row r="1753" s="26" customFormat="1" ht="11.25"/>
    <row r="1754" s="26" customFormat="1" ht="11.25"/>
    <row r="1755" s="26" customFormat="1" ht="11.25"/>
    <row r="1756" s="26" customFormat="1" ht="11.25"/>
    <row r="1757" s="26" customFormat="1" ht="11.25"/>
    <row r="1758" s="26" customFormat="1" ht="11.25"/>
    <row r="1759" s="26" customFormat="1" ht="11.25"/>
    <row r="1760" s="26" customFormat="1" ht="11.25"/>
    <row r="1761" s="26" customFormat="1" ht="11.25"/>
    <row r="1762" s="26" customFormat="1" ht="11.25"/>
    <row r="1763" s="26" customFormat="1" ht="11.25"/>
    <row r="1764" s="26" customFormat="1" ht="11.25"/>
    <row r="1765" s="26" customFormat="1" ht="11.25"/>
    <row r="1766" s="26" customFormat="1" ht="11.25"/>
    <row r="1767" s="26" customFormat="1" ht="11.25"/>
    <row r="1768" s="26" customFormat="1" ht="11.25"/>
    <row r="1769" s="26" customFormat="1" ht="11.25"/>
    <row r="1770" s="26" customFormat="1" ht="11.25"/>
    <row r="1771" s="26" customFormat="1" ht="11.25"/>
    <row r="1772" s="26" customFormat="1" ht="11.25"/>
    <row r="1773" s="26" customFormat="1" ht="11.25"/>
    <row r="1774" s="26" customFormat="1" ht="11.25"/>
    <row r="1775" s="26" customFormat="1" ht="11.25"/>
    <row r="1776" s="26" customFormat="1" ht="11.25"/>
    <row r="1777" s="26" customFormat="1" ht="11.25"/>
    <row r="1778" s="26" customFormat="1" ht="11.25"/>
    <row r="1779" s="26" customFormat="1" ht="11.25"/>
    <row r="1780" s="26" customFormat="1" ht="11.25"/>
    <row r="1781" s="26" customFormat="1" ht="11.25"/>
    <row r="1782" s="26" customFormat="1" ht="11.25"/>
    <row r="1783" s="26" customFormat="1" ht="11.25"/>
    <row r="1784" s="26" customFormat="1" ht="11.25"/>
    <row r="1785" s="26" customFormat="1" ht="11.25"/>
    <row r="1786" s="26" customFormat="1" ht="11.25"/>
    <row r="1787" s="26" customFormat="1" ht="11.25"/>
    <row r="1788" s="26" customFormat="1" ht="11.25"/>
    <row r="1789" s="26" customFormat="1" ht="11.25"/>
    <row r="1790" s="26" customFormat="1" ht="11.25"/>
    <row r="1791" s="26" customFormat="1" ht="11.25"/>
    <row r="1792" s="26" customFormat="1" ht="11.25"/>
    <row r="1793" s="26" customFormat="1" ht="11.25"/>
    <row r="1794" s="26" customFormat="1" ht="11.25"/>
    <row r="1795" s="26" customFormat="1" ht="11.25"/>
    <row r="1796" s="26" customFormat="1" ht="11.25"/>
    <row r="1797" s="26" customFormat="1" ht="11.25"/>
    <row r="1798" s="26" customFormat="1" ht="11.25"/>
    <row r="1799" s="26" customFormat="1" ht="11.25"/>
    <row r="1800" s="26" customFormat="1" ht="11.25"/>
    <row r="1801" s="26" customFormat="1" ht="11.25"/>
    <row r="1802" s="26" customFormat="1" ht="11.25"/>
    <row r="1803" s="26" customFormat="1" ht="11.25"/>
    <row r="1804" s="26" customFormat="1" ht="11.25"/>
    <row r="1805" s="26" customFormat="1" ht="11.25"/>
    <row r="1806" s="26" customFormat="1" ht="11.25"/>
    <row r="1807" s="26" customFormat="1" ht="11.25"/>
    <row r="1808" s="26" customFormat="1" ht="11.25"/>
    <row r="1809" s="26" customFormat="1" ht="11.25"/>
    <row r="1810" s="26" customFormat="1" ht="11.25"/>
    <row r="1811" s="26" customFormat="1" ht="11.25"/>
    <row r="1812" s="26" customFormat="1" ht="11.25"/>
    <row r="1813" s="26" customFormat="1" ht="11.25"/>
    <row r="1814" s="26" customFormat="1" ht="11.25"/>
    <row r="1815" s="26" customFormat="1" ht="11.25"/>
    <row r="1816" s="26" customFormat="1" ht="11.25"/>
    <row r="1817" s="26" customFormat="1" ht="11.25"/>
    <row r="1818" s="26" customFormat="1" ht="11.25"/>
    <row r="1819" s="26" customFormat="1" ht="11.25"/>
    <row r="1820" s="26" customFormat="1" ht="11.25"/>
    <row r="1821" s="26" customFormat="1" ht="11.25"/>
    <row r="1822" s="26" customFormat="1" ht="11.25"/>
    <row r="1823" s="26" customFormat="1" ht="11.25"/>
    <row r="1824" s="26" customFormat="1" ht="11.25"/>
    <row r="1825" s="26" customFormat="1" ht="11.25"/>
    <row r="1826" s="26" customFormat="1" ht="11.25"/>
    <row r="1827" s="26" customFormat="1" ht="11.25"/>
    <row r="1828" s="26" customFormat="1" ht="11.25"/>
    <row r="1829" s="26" customFormat="1" ht="11.25"/>
    <row r="1830" s="26" customFormat="1" ht="11.25"/>
    <row r="1831" s="26" customFormat="1" ht="11.25"/>
    <row r="1832" s="26" customFormat="1" ht="11.25"/>
    <row r="1833" s="26" customFormat="1" ht="11.25"/>
    <row r="1834" s="26" customFormat="1" ht="11.25"/>
    <row r="1835" s="26" customFormat="1" ht="11.25"/>
    <row r="1836" s="26" customFormat="1" ht="11.25"/>
    <row r="1837" s="26" customFormat="1" ht="11.25"/>
    <row r="1838" s="26" customFormat="1" ht="11.25"/>
    <row r="1839" s="26" customFormat="1" ht="11.25"/>
    <row r="1840" s="26" customFormat="1" ht="11.25"/>
    <row r="1841" s="26" customFormat="1" ht="11.25"/>
    <row r="1842" s="26" customFormat="1" ht="11.25"/>
    <row r="1843" s="26" customFormat="1" ht="11.25"/>
    <row r="1844" s="26" customFormat="1" ht="11.25"/>
    <row r="1845" s="26" customFormat="1" ht="11.25"/>
    <row r="1846" s="26" customFormat="1" ht="11.25"/>
    <row r="1847" s="26" customFormat="1" ht="11.25"/>
    <row r="1848" s="26" customFormat="1" ht="11.25"/>
    <row r="1849" s="26" customFormat="1" ht="11.25"/>
    <row r="1850" s="26" customFormat="1" ht="11.25"/>
    <row r="1851" s="26" customFormat="1" ht="11.25"/>
    <row r="1852" s="26" customFormat="1" ht="11.25"/>
    <row r="1853" s="26" customFormat="1" ht="11.25"/>
    <row r="1854" s="26" customFormat="1" ht="11.25"/>
    <row r="1855" s="26" customFormat="1" ht="11.25"/>
    <row r="1856" s="26" customFormat="1" ht="11.25"/>
    <row r="1857" s="26" customFormat="1" ht="11.25"/>
    <row r="1858" s="26" customFormat="1" ht="11.25"/>
    <row r="1859" s="26" customFormat="1" ht="11.25"/>
    <row r="1860" s="26" customFormat="1" ht="11.25"/>
    <row r="1861" s="26" customFormat="1" ht="11.25"/>
    <row r="1862" s="26" customFormat="1" ht="11.25"/>
    <row r="1863" s="26" customFormat="1" ht="11.25"/>
    <row r="1864" s="26" customFormat="1" ht="11.25"/>
    <row r="1865" s="26" customFormat="1" ht="11.25"/>
    <row r="1866" s="26" customFormat="1" ht="11.25"/>
    <row r="1867" s="26" customFormat="1" ht="11.25"/>
    <row r="1868" s="26" customFormat="1" ht="11.25"/>
    <row r="1869" s="26" customFormat="1" ht="11.25"/>
    <row r="1870" s="26" customFormat="1" ht="11.25"/>
    <row r="1871" s="26" customFormat="1" ht="11.25"/>
    <row r="1872" s="26" customFormat="1" ht="11.25"/>
    <row r="1873" s="26" customFormat="1" ht="11.25"/>
    <row r="1874" s="26" customFormat="1" ht="11.25"/>
    <row r="1875" s="26" customFormat="1" ht="11.25"/>
    <row r="1876" s="26" customFormat="1" ht="11.25"/>
    <row r="1877" s="26" customFormat="1" ht="11.25"/>
    <row r="1878" s="26" customFormat="1" ht="11.25"/>
    <row r="1879" s="26" customFormat="1" ht="11.25"/>
    <row r="1880" s="26" customFormat="1" ht="11.25"/>
    <row r="1881" s="26" customFormat="1" ht="11.25"/>
    <row r="1882" s="26" customFormat="1" ht="11.25"/>
    <row r="1883" s="26" customFormat="1" ht="11.25"/>
    <row r="1884" s="26" customFormat="1" ht="11.25"/>
    <row r="1885" s="26" customFormat="1" ht="11.25"/>
    <row r="1886" s="26" customFormat="1" ht="11.25"/>
    <row r="1887" s="26" customFormat="1" ht="11.25"/>
    <row r="1888" s="26" customFormat="1" ht="11.25"/>
    <row r="1889" s="26" customFormat="1" ht="11.25"/>
    <row r="1890" s="26" customFormat="1" ht="11.25"/>
    <row r="1891" s="26" customFormat="1" ht="11.25"/>
    <row r="1892" s="26" customFormat="1" ht="11.25"/>
    <row r="1893" s="26" customFormat="1" ht="11.25"/>
    <row r="1894" s="26" customFormat="1" ht="11.25"/>
    <row r="1895" s="26" customFormat="1" ht="11.25"/>
    <row r="1896" s="26" customFormat="1" ht="11.25"/>
    <row r="1897" s="26" customFormat="1" ht="11.25"/>
    <row r="1898" s="26" customFormat="1" ht="11.25"/>
    <row r="1899" s="26" customFormat="1" ht="11.25"/>
    <row r="1900" s="26" customFormat="1" ht="11.25"/>
    <row r="1901" s="26" customFormat="1" ht="11.25"/>
    <row r="1902" s="26" customFormat="1" ht="11.25"/>
    <row r="1903" s="26" customFormat="1" ht="11.25"/>
    <row r="1904" s="26" customFormat="1" ht="11.25"/>
    <row r="1905" s="26" customFormat="1" ht="11.25"/>
    <row r="1906" s="26" customFormat="1" ht="11.25"/>
    <row r="1907" s="26" customFormat="1" ht="11.25"/>
    <row r="1908" s="26" customFormat="1" ht="11.25"/>
    <row r="1909" s="26" customFormat="1" ht="11.25"/>
    <row r="1910" s="26" customFormat="1" ht="11.25"/>
    <row r="1911" s="26" customFormat="1" ht="11.25"/>
    <row r="1912" s="26" customFormat="1" ht="11.25"/>
    <row r="1913" s="26" customFormat="1" ht="11.25"/>
    <row r="1914" s="26" customFormat="1" ht="11.25"/>
    <row r="1915" s="26" customFormat="1" ht="11.25"/>
    <row r="1916" s="26" customFormat="1" ht="11.25"/>
    <row r="1917" s="26" customFormat="1" ht="11.25"/>
    <row r="1918" s="26" customFormat="1" ht="11.25"/>
    <row r="1919" s="26" customFormat="1" ht="11.25"/>
    <row r="1920" s="26" customFormat="1" ht="11.25"/>
    <row r="1921" s="26" customFormat="1" ht="11.25"/>
    <row r="1922" s="26" customFormat="1" ht="11.25"/>
    <row r="1923" s="26" customFormat="1" ht="11.25"/>
    <row r="1924" s="26" customFormat="1" ht="11.25"/>
    <row r="1925" s="26" customFormat="1" ht="11.25"/>
    <row r="1926" s="26" customFormat="1" ht="11.25"/>
    <row r="1927" s="26" customFormat="1" ht="11.25"/>
    <row r="1928" s="26" customFormat="1" ht="11.25"/>
    <row r="1929" s="26" customFormat="1" ht="11.25"/>
    <row r="1930" s="26" customFormat="1" ht="11.25"/>
    <row r="1931" s="26" customFormat="1" ht="11.25"/>
    <row r="1932" s="26" customFormat="1" ht="11.25"/>
    <row r="1933" s="26" customFormat="1" ht="11.25"/>
    <row r="1934" s="26" customFormat="1" ht="11.25"/>
    <row r="1935" s="26" customFormat="1" ht="11.25"/>
    <row r="1936" s="26" customFormat="1" ht="11.25"/>
    <row r="1937" s="26" customFormat="1" ht="11.25"/>
    <row r="1938" s="26" customFormat="1" ht="11.25"/>
    <row r="1939" s="26" customFormat="1" ht="11.25"/>
    <row r="1940" s="26" customFormat="1" ht="11.25"/>
    <row r="1941" s="26" customFormat="1" ht="11.25"/>
    <row r="1942" s="26" customFormat="1" ht="11.25"/>
    <row r="1943" s="26" customFormat="1" ht="11.25"/>
    <row r="1944" s="26" customFormat="1" ht="11.25"/>
    <row r="1945" s="26" customFormat="1" ht="11.25"/>
    <row r="1946" s="26" customFormat="1" ht="11.25"/>
    <row r="1947" s="26" customFormat="1" ht="11.25"/>
    <row r="1948" s="26" customFormat="1" ht="11.25"/>
    <row r="1949" s="26" customFormat="1" ht="11.25"/>
    <row r="1950" s="26" customFormat="1" ht="11.25"/>
    <row r="1951" s="26" customFormat="1" ht="11.25"/>
    <row r="1952" s="26" customFormat="1" ht="11.25"/>
    <row r="1953" s="26" customFormat="1" ht="11.25"/>
    <row r="1954" s="26" customFormat="1" ht="11.25"/>
    <row r="1955" s="26" customFormat="1" ht="11.25"/>
    <row r="1956" s="26" customFormat="1" ht="11.25"/>
    <row r="1957" s="26" customFormat="1" ht="11.25"/>
    <row r="1958" s="26" customFormat="1" ht="11.25"/>
    <row r="1959" s="26" customFormat="1" ht="11.25"/>
    <row r="1960" s="26" customFormat="1" ht="11.25"/>
    <row r="1961" s="26" customFormat="1" ht="11.25"/>
    <row r="1962" s="26" customFormat="1" ht="11.25"/>
    <row r="1963" s="26" customFormat="1" ht="11.25"/>
    <row r="1964" s="26" customFormat="1" ht="11.25"/>
    <row r="1965" s="26" customFormat="1" ht="11.25"/>
    <row r="1966" s="26" customFormat="1" ht="11.25"/>
    <row r="1967" s="26" customFormat="1" ht="11.25"/>
    <row r="1968" s="26" customFormat="1" ht="11.25"/>
    <row r="1969" s="26" customFormat="1" ht="11.25"/>
    <row r="1970" s="26" customFormat="1" ht="11.25"/>
    <row r="1971" s="26" customFormat="1" ht="11.25"/>
    <row r="1972" s="26" customFormat="1" ht="11.25"/>
    <row r="1973" s="26" customFormat="1" ht="11.25"/>
    <row r="1974" s="26" customFormat="1" ht="11.25"/>
    <row r="1975" s="26" customFormat="1" ht="11.25"/>
    <row r="1976" s="26" customFormat="1" ht="11.25"/>
    <row r="1977" s="26" customFormat="1" ht="11.25"/>
    <row r="1978" s="26" customFormat="1" ht="11.25"/>
    <row r="1979" s="26" customFormat="1" ht="11.25"/>
    <row r="1980" s="26" customFormat="1" ht="11.25"/>
    <row r="1981" s="26" customFormat="1" ht="11.25"/>
    <row r="1982" s="26" customFormat="1" ht="11.25"/>
    <row r="1983" s="26" customFormat="1" ht="11.25"/>
    <row r="1984" s="26" customFormat="1" ht="11.25"/>
    <row r="1985" s="26" customFormat="1" ht="11.25"/>
    <row r="1986" s="26" customFormat="1" ht="11.25"/>
    <row r="1987" s="26" customFormat="1" ht="11.25"/>
    <row r="1988" s="26" customFormat="1" ht="11.25"/>
  </sheetData>
  <mergeCells count="15">
    <mergeCell ref="C19:G19"/>
    <mergeCell ref="A3:G3"/>
    <mergeCell ref="A4:G4"/>
    <mergeCell ref="A5:G5"/>
    <mergeCell ref="A10:B10"/>
    <mergeCell ref="C10:D11"/>
    <mergeCell ref="A12:G13"/>
    <mergeCell ref="A14:A16"/>
    <mergeCell ref="B14:B16"/>
    <mergeCell ref="C14:G16"/>
    <mergeCell ref="A1:G1"/>
    <mergeCell ref="A2:G2"/>
    <mergeCell ref="C7:E7"/>
    <mergeCell ref="B8:B9"/>
    <mergeCell ref="C8:E8"/>
  </mergeCells>
  <conditionalFormatting sqref="B21">
    <cfRule type="expression" dxfId="1" priority="6">
      <formula>$E21="CANCELADO"</formula>
    </cfRule>
  </conditionalFormatting>
  <conditionalFormatting sqref="B21">
    <cfRule type="expression" dxfId="0" priority="5">
      <formula>$E21="No usar"</formula>
    </cfRule>
  </conditionalFormatting>
  <printOptions horizontalCentered="1"/>
  <pageMargins left="0.23622047244094491" right="0.23622047244094491" top="0.23622047244094491" bottom="0.23622047244094491" header="2.27"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MARIA FERNANDA CORONADO PEREZ</cp:lastModifiedBy>
  <cp:lastPrinted>2023-11-27T20:16:48Z</cp:lastPrinted>
  <dcterms:created xsi:type="dcterms:W3CDTF">2013-02-07T15:56:20Z</dcterms:created>
  <dcterms:modified xsi:type="dcterms:W3CDTF">2023-12-01T19:14:50Z</dcterms:modified>
</cp:coreProperties>
</file>